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36" windowWidth="11940" windowHeight="6252" tabRatio="849"/>
  </bookViews>
  <sheets>
    <sheet name="PDF Vorlage" sheetId="46" r:id="rId1"/>
  </sheets>
  <calcPr calcId="125725"/>
</workbook>
</file>

<file path=xl/calcChain.xml><?xml version="1.0" encoding="utf-8"?>
<calcChain xmlns="http://schemas.openxmlformats.org/spreadsheetml/2006/main">
  <c r="AM40" i="46"/>
  <c r="BW40" s="1"/>
  <c r="AL40"/>
  <c r="BV40" s="1"/>
  <c r="AM39"/>
  <c r="BW39" s="1"/>
  <c r="AL39"/>
  <c r="BV39" s="1"/>
  <c r="AM38"/>
  <c r="BW38" s="1"/>
  <c r="AL38"/>
  <c r="BV38" s="1"/>
  <c r="AP37"/>
  <c r="AO37"/>
  <c r="AN37"/>
  <c r="AM37"/>
  <c r="BW37" s="1"/>
  <c r="AL37"/>
  <c r="BV37" s="1"/>
  <c r="AP36"/>
  <c r="AO36"/>
  <c r="AN36"/>
  <c r="AM36"/>
  <c r="BW36" s="1"/>
  <c r="AL36"/>
  <c r="BV36" s="1"/>
  <c r="AP35"/>
  <c r="AO35"/>
  <c r="AN35"/>
  <c r="AM35"/>
  <c r="BW35" s="1"/>
  <c r="AL35"/>
  <c r="BV35" s="1"/>
  <c r="AP34"/>
  <c r="AO34"/>
  <c r="AN34"/>
  <c r="AM34"/>
  <c r="BW34" s="1"/>
  <c r="AL34"/>
  <c r="BV34" s="1"/>
  <c r="AP33"/>
  <c r="AO33"/>
  <c r="AN33"/>
  <c r="AM33"/>
  <c r="BW33" s="1"/>
  <c r="AL33"/>
  <c r="BV33" s="1"/>
  <c r="AP32"/>
  <c r="AO32"/>
  <c r="AN32"/>
  <c r="AM32"/>
  <c r="BW32" s="1"/>
  <c r="AL32"/>
  <c r="BV32" s="1"/>
  <c r="AP31"/>
  <c r="AO31"/>
  <c r="AN31"/>
  <c r="AM31"/>
  <c r="BW31" s="1"/>
  <c r="AL31"/>
  <c r="BV31" s="1"/>
  <c r="AP30"/>
  <c r="AO30"/>
  <c r="AN30"/>
  <c r="AM30"/>
  <c r="BW30" s="1"/>
  <c r="AL30"/>
  <c r="BV30" s="1"/>
  <c r="AP29"/>
  <c r="AO29"/>
  <c r="AN29"/>
  <c r="AM29"/>
  <c r="BW29" s="1"/>
  <c r="AL29"/>
  <c r="BV29" s="1"/>
  <c r="AP28"/>
  <c r="AO28"/>
  <c r="AN28"/>
  <c r="AM28"/>
  <c r="BW28" s="1"/>
  <c r="AL28"/>
  <c r="BV28" s="1"/>
  <c r="AP27"/>
  <c r="AO27"/>
  <c r="AN27"/>
  <c r="AM27"/>
  <c r="BW27" s="1"/>
  <c r="AL27"/>
  <c r="BV27" s="1"/>
  <c r="BW26"/>
  <c r="AP26"/>
  <c r="AO26"/>
  <c r="AN26"/>
  <c r="AM26"/>
  <c r="AL26"/>
  <c r="BV26" s="1"/>
  <c r="BV25"/>
  <c r="AP25"/>
  <c r="AO25"/>
  <c r="AN25"/>
  <c r="AM25"/>
  <c r="BW25" s="1"/>
  <c r="AL25"/>
  <c r="BW24"/>
  <c r="AP24"/>
  <c r="AO24"/>
  <c r="AN24"/>
  <c r="AM24"/>
  <c r="AL24"/>
  <c r="BV24" s="1"/>
  <c r="BV23"/>
  <c r="AP23"/>
  <c r="AO23"/>
  <c r="AN23"/>
  <c r="AM23"/>
  <c r="BW23" s="1"/>
  <c r="AL23"/>
  <c r="BW22"/>
  <c r="AP22"/>
  <c r="AO22"/>
  <c r="AN22"/>
  <c r="AM22"/>
  <c r="AL22"/>
  <c r="BV22" s="1"/>
  <c r="BV21"/>
  <c r="AP21"/>
  <c r="AO21"/>
  <c r="AN21"/>
  <c r="AM21"/>
  <c r="BW21" s="1"/>
  <c r="AL21"/>
  <c r="BW20"/>
  <c r="AP20"/>
  <c r="AO20"/>
  <c r="AN20"/>
  <c r="AM20"/>
  <c r="AL20"/>
  <c r="BV20" s="1"/>
  <c r="BV19"/>
  <c r="AP19"/>
  <c r="AO19"/>
  <c r="AN19"/>
  <c r="AM19"/>
  <c r="BW19" s="1"/>
  <c r="AL19"/>
  <c r="BW18"/>
  <c r="AP18"/>
  <c r="AO18"/>
  <c r="AN18"/>
  <c r="AM18"/>
  <c r="AL18"/>
  <c r="BV18" s="1"/>
  <c r="AP17"/>
  <c r="AO17"/>
  <c r="AN17"/>
  <c r="AM17"/>
  <c r="BW17" s="1"/>
  <c r="AL17"/>
  <c r="BV17" s="1"/>
  <c r="AP16"/>
  <c r="AO16"/>
  <c r="AN16"/>
  <c r="AM16"/>
  <c r="BW16" s="1"/>
  <c r="AL16"/>
  <c r="BV16" s="1"/>
  <c r="AP15"/>
  <c r="AO15"/>
  <c r="AN15"/>
  <c r="AM15"/>
  <c r="AM41" s="1"/>
  <c r="AL15"/>
  <c r="AL41" s="1"/>
  <c r="BV3"/>
  <c r="AL3"/>
  <c r="BW15" l="1"/>
  <c r="BW41" s="1"/>
  <c r="BV15"/>
  <c r="BV41" s="1"/>
</calcChain>
</file>

<file path=xl/sharedStrings.xml><?xml version="1.0" encoding="utf-8"?>
<sst xmlns="http://schemas.openxmlformats.org/spreadsheetml/2006/main" count="88" uniqueCount="69">
  <si>
    <t>Erklärung:</t>
  </si>
  <si>
    <t>(*)=Streichresultat</t>
  </si>
  <si>
    <t>Platz</t>
  </si>
  <si>
    <t>Name</t>
  </si>
  <si>
    <t>Fahrzeug</t>
  </si>
  <si>
    <t>PUNKTE</t>
  </si>
  <si>
    <t xml:space="preserve"> </t>
  </si>
  <si>
    <t>brutto</t>
  </si>
  <si>
    <t>netto</t>
  </si>
  <si>
    <t>SCHAUBERGER Peter</t>
  </si>
  <si>
    <t>Gesamtpunkte</t>
  </si>
  <si>
    <t xml:space="preserve">  SEITE 1</t>
  </si>
  <si>
    <t>PREISER Thomas</t>
  </si>
  <si>
    <t>Suzuki Swift Sport</t>
  </si>
  <si>
    <t>KELLNER Helmut</t>
  </si>
  <si>
    <t>KELLNER Stefan</t>
  </si>
  <si>
    <t>HAIDEN Leopold</t>
  </si>
  <si>
    <t>Zwischenstand</t>
  </si>
  <si>
    <t>BOINTNER Reinhard</t>
  </si>
  <si>
    <t>EIGENBAUER Hans</t>
  </si>
  <si>
    <t>Seat Ibiza 021</t>
  </si>
  <si>
    <t>VW Polo Turbo</t>
  </si>
  <si>
    <t>Renault Clio</t>
  </si>
  <si>
    <t>WEBER Daniel</t>
  </si>
  <si>
    <t>BRACHER Stefan</t>
  </si>
  <si>
    <t>Honda</t>
  </si>
  <si>
    <t>KRONABETER Martin</t>
  </si>
  <si>
    <t>VW Golf GTI 16V</t>
  </si>
  <si>
    <t>EIGENBAUER Patrick</t>
  </si>
  <si>
    <t>Opel Astra G / Honda CRX</t>
  </si>
  <si>
    <t>HERZ Andreas</t>
  </si>
  <si>
    <t>BMW 325i</t>
  </si>
  <si>
    <t>PFEIFFER Leopold</t>
  </si>
  <si>
    <t>KAHRI Dieter</t>
  </si>
  <si>
    <t>Fiat Coupe Turbo</t>
  </si>
  <si>
    <t>Audi A4 Quattro</t>
  </si>
  <si>
    <t xml:space="preserve">                                                                                                  MSRR-FAHRERMEISTERSCHAFT 2014</t>
  </si>
  <si>
    <t xml:space="preserve">(01)=STBRC Lödersdorf 16.3. (02)=STBRC Pöllauberg 30.3. (03)=Arbona Rallye/H 05.04. (04)=Paralellslalom Melk 06.04. (05)=Motorrad Pannoniaring 15.4. (06)=STBRC Kogelhof 13.04. </t>
  </si>
  <si>
    <t>FÜLLERER Rene</t>
  </si>
  <si>
    <t>KELLNER Evelyn</t>
  </si>
  <si>
    <t>HAIDN Franz</t>
  </si>
  <si>
    <t xml:space="preserve">                                                                                      MSRR-FAHRERMEISTERSCHAFT 2012</t>
  </si>
  <si>
    <t>SEITE 2</t>
  </si>
  <si>
    <t>Endstand</t>
  </si>
  <si>
    <t>(07)=Slalom Stetteldorf 27.4.(08)=Motorrad Pannoniaring/H 03.05. (09)=Motorrad Pannoniring/H 04.05. (10)=RC ÖM Tapolca/H17./18.5. (11)=STBRC Paldau 1.6.(12)=MX Junior Parndorf 1.6. (13)=STBRC Seggauberg 15.6.</t>
  </si>
  <si>
    <t xml:space="preserve">(35)=MX Cup Schwarzenau 20.6. (36)=MX Cup Schönau 20.7. (37)=MX Cup Seeb 10.8. (38)=MX Cup Lest 0624.8. (39)=MX Cup Breitenberg (40)=MX Cup Schrems 28.9. (41)=MX Hobby Masters Parndorf 1.6.  </t>
  </si>
  <si>
    <t>(14)=RC ÖM Horn 29.6.(15)=RC ÖM Greinbach 15.6. (16)=RC ÖM Sedlcany/CZ 20.7. (17)=Motorrad Pannoniaring/H22.7. (18)=MSRR Slalom Horn 3.8.(19)=Yiippi Rallye 100 St.Veit/Glan 30.5.(20)=Rallysprint Bajnokság/H 17.8.</t>
  </si>
  <si>
    <t>(21)=Rallycross ÖM Horn 30./31.8. (22)=Rallye Bajnoksag/H 13.9. (23)= Rallycross ÖM Sosnova/CZ 14.9. (24)=Rallye Bajnoksag/H 19.10. (25)=Bergrallye Arzberg 21.9.(26)=Bergrallye Gossendorf 19.10.  (27)=Bergrallye Naas 29.6.</t>
  </si>
  <si>
    <t>(28)=Bergrallye Semriach 10.8.(29)=Bergrallye St.Peter/Kammersberg 24.8.(30)=Slalom Melk 5.9.(31)=Motorrad Pannoniaring 16.6.(32)=Slalom Horn 28.9.(33)=Bergrennen St.Agatha 28.9.(34)=MX Cup Pulkau 13.4.</t>
  </si>
  <si>
    <t>Mazda 323</t>
  </si>
  <si>
    <t>MATASOVIC Thomas</t>
  </si>
  <si>
    <t>KTM</t>
  </si>
  <si>
    <t>*60</t>
  </si>
  <si>
    <t>*30</t>
  </si>
  <si>
    <t>*20</t>
  </si>
  <si>
    <t>*36</t>
  </si>
  <si>
    <t>*54</t>
  </si>
  <si>
    <t>PFEIFFER Stefan</t>
  </si>
  <si>
    <t>Seat Ibiza 021/Ford Puma S1600</t>
  </si>
  <si>
    <t>Mazda 3</t>
  </si>
  <si>
    <t>MÜCK Ernst</t>
  </si>
  <si>
    <t>LEISCHNER Patrick</t>
  </si>
  <si>
    <t>Peugeot 306</t>
  </si>
  <si>
    <t>PREISER Ernst</t>
  </si>
  <si>
    <t>RIEDER Bernd</t>
  </si>
  <si>
    <t>Peugeot 106</t>
  </si>
  <si>
    <t>(42)=MX Hobby Masters Behamberg 6.7. (43)=MX Hobby Masters Kaplice /CZ 3.8. (44)=MX UMTC Masters Langenlois 8.11.(45)=SlalomHorn 1.6.(46)MX EM 65ccm Avenie/Bel 5.10.(47) MX EM65ccm Brecize/SLO 25.5.</t>
  </si>
  <si>
    <t>*80</t>
  </si>
  <si>
    <t>*70</t>
  </si>
</sst>
</file>

<file path=xl/styles.xml><?xml version="1.0" encoding="utf-8"?>
<styleSheet xmlns="http://schemas.openxmlformats.org/spreadsheetml/2006/main">
  <fonts count="16"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6" xfId="0" applyFont="1" applyFill="1" applyBorder="1"/>
    <xf numFmtId="0" fontId="5" fillId="2" borderId="1" xfId="0" applyFont="1" applyFill="1" applyBorder="1"/>
    <xf numFmtId="0" fontId="9" fillId="0" borderId="3" xfId="0" applyFont="1" applyBorder="1"/>
    <xf numFmtId="0" fontId="10" fillId="0" borderId="3" xfId="0" applyFont="1" applyBorder="1"/>
    <xf numFmtId="0" fontId="10" fillId="0" borderId="8" xfId="0" applyFont="1" applyBorder="1"/>
    <xf numFmtId="14" fontId="4" fillId="0" borderId="0" xfId="0" applyNumberFormat="1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" xfId="0" applyFont="1" applyFill="1" applyBorder="1"/>
    <xf numFmtId="0" fontId="5" fillId="0" borderId="0" xfId="0" applyFont="1" applyBorder="1" applyAlignment="1">
      <alignment horizontal="center"/>
    </xf>
    <xf numFmtId="0" fontId="11" fillId="0" borderId="3" xfId="0" applyFont="1" applyBorder="1"/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8" fillId="2" borderId="1" xfId="0" applyFont="1" applyFill="1" applyBorder="1" applyAlignment="1" applyProtection="1">
      <alignment horizont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4" fontId="11" fillId="0" borderId="0" xfId="0" applyNumberFormat="1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9" fillId="0" borderId="3" xfId="0" applyFont="1" applyFill="1" applyBorder="1"/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0" fillId="0" borderId="8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/>
    <xf numFmtId="0" fontId="3" fillId="0" borderId="0" xfId="0" applyFont="1" applyFill="1" applyBorder="1"/>
    <xf numFmtId="14" fontId="4" fillId="0" borderId="0" xfId="0" applyNumberFormat="1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/>
    <xf numFmtId="0" fontId="1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8" fillId="0" borderId="1" xfId="0" applyFont="1" applyFill="1" applyBorder="1" applyAlignment="1" applyProtection="1">
      <alignment horizontal="center"/>
    </xf>
    <xf numFmtId="0" fontId="3" fillId="0" borderId="6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6" xfId="0" applyFont="1" applyFill="1" applyBorder="1" applyAlignment="1">
      <alignment horizontal="right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>
      <alignment horizontal="left"/>
    </xf>
    <xf numFmtId="1" fontId="13" fillId="2" borderId="1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14" fontId="11" fillId="0" borderId="0" xfId="0" applyNumberFormat="1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9" fillId="0" borderId="9" xfId="0" applyFont="1" applyBorder="1"/>
    <xf numFmtId="0" fontId="10" fillId="0" borderId="9" xfId="0" applyFont="1" applyBorder="1"/>
    <xf numFmtId="0" fontId="4" fillId="0" borderId="0" xfId="0" applyFont="1" applyBorder="1"/>
    <xf numFmtId="0" fontId="3" fillId="0" borderId="0" xfId="0" applyNumberFormat="1" applyFont="1"/>
    <xf numFmtId="0" fontId="3" fillId="0" borderId="2" xfId="0" applyFont="1" applyBorder="1"/>
    <xf numFmtId="0" fontId="5" fillId="0" borderId="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7" fillId="2" borderId="1" xfId="0" applyFont="1" applyFill="1" applyBorder="1"/>
    <xf numFmtId="0" fontId="3" fillId="2" borderId="10" xfId="0" applyFont="1" applyFill="1" applyBorder="1"/>
    <xf numFmtId="0" fontId="5" fillId="2" borderId="10" xfId="0" applyFont="1" applyFill="1" applyBorder="1"/>
    <xf numFmtId="1" fontId="13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3" fillId="2" borderId="12" xfId="0" applyFont="1" applyFill="1" applyBorder="1"/>
    <xf numFmtId="0" fontId="8" fillId="2" borderId="12" xfId="0" applyFont="1" applyFill="1" applyBorder="1"/>
    <xf numFmtId="1" fontId="13" fillId="2" borderId="12" xfId="0" applyNumberFormat="1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14" fontId="11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14" fontId="1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Ganymed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I42"/>
  <sheetViews>
    <sheetView tabSelected="1" topLeftCell="AL4" zoomScale="78" zoomScaleNormal="78" workbookViewId="0">
      <selection activeCell="BG28" sqref="BG28"/>
    </sheetView>
  </sheetViews>
  <sheetFormatPr baseColWidth="10" defaultRowHeight="12.6"/>
  <cols>
    <col min="1" max="1" width="4.88671875" customWidth="1"/>
    <col min="2" max="2" width="22.88671875" customWidth="1"/>
    <col min="3" max="3" width="20.6640625" customWidth="1"/>
    <col min="4" max="5" width="3.44140625" customWidth="1"/>
    <col min="6" max="6" width="3.6640625" customWidth="1"/>
    <col min="7" max="7" width="3.88671875" customWidth="1"/>
    <col min="8" max="8" width="3.33203125" customWidth="1"/>
    <col min="9" max="9" width="3.5546875" customWidth="1"/>
    <col min="10" max="10" width="3.44140625" customWidth="1"/>
    <col min="11" max="11" width="4" customWidth="1"/>
    <col min="12" max="12" width="3.33203125" customWidth="1"/>
    <col min="13" max="13" width="3" customWidth="1"/>
    <col min="14" max="15" width="3.5546875" customWidth="1"/>
    <col min="16" max="16" width="3.6640625" customWidth="1"/>
    <col min="17" max="17" width="3.88671875" customWidth="1"/>
    <col min="18" max="18" width="3.44140625" customWidth="1"/>
    <col min="19" max="19" width="3.88671875" customWidth="1"/>
    <col min="20" max="35" width="3.5546875" customWidth="1"/>
    <col min="36" max="36" width="3" customWidth="1"/>
    <col min="37" max="37" width="3.21875" customWidth="1"/>
    <col min="38" max="38" width="7.44140625" customWidth="1"/>
    <col min="39" max="39" width="8.109375" customWidth="1"/>
    <col min="40" max="40" width="5.33203125" customWidth="1"/>
    <col min="41" max="41" width="15.44140625" customWidth="1"/>
    <col min="42" max="42" width="24.88671875" customWidth="1"/>
    <col min="43" max="43" width="11.5546875" hidden="1" customWidth="1"/>
    <col min="44" max="44" width="5" customWidth="1"/>
    <col min="45" max="47" width="3.5546875" customWidth="1"/>
    <col min="48" max="48" width="3.33203125" customWidth="1"/>
    <col min="49" max="55" width="3.5546875" customWidth="1"/>
    <col min="56" max="69" width="3.44140625" customWidth="1"/>
    <col min="70" max="70" width="3.33203125" customWidth="1"/>
    <col min="71" max="72" width="3.44140625" customWidth="1"/>
    <col min="73" max="73" width="3.33203125" customWidth="1"/>
    <col min="74" max="74" width="9.44140625" customWidth="1"/>
    <col min="75" max="75" width="8.6640625" customWidth="1"/>
  </cols>
  <sheetData>
    <row r="1" spans="1:191" ht="16.2" thickBot="1">
      <c r="A1" s="36" t="s">
        <v>36</v>
      </c>
      <c r="B1" s="37"/>
      <c r="C1" s="37"/>
      <c r="D1" s="37"/>
      <c r="E1" s="37"/>
      <c r="F1" s="37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39"/>
      <c r="AE1" s="39"/>
      <c r="AF1" s="39"/>
      <c r="AG1" s="39"/>
      <c r="AH1" s="39"/>
      <c r="AI1" s="39"/>
      <c r="AJ1" s="39"/>
      <c r="AK1" s="39"/>
      <c r="AL1" s="40" t="s">
        <v>11</v>
      </c>
      <c r="AM1" s="41"/>
      <c r="AN1" s="95" t="s">
        <v>41</v>
      </c>
      <c r="AO1" s="13"/>
      <c r="AP1" s="13"/>
      <c r="AQ1" s="14"/>
      <c r="AR1" s="14"/>
      <c r="AS1" s="14"/>
      <c r="AT1" s="13"/>
      <c r="AU1" s="13"/>
      <c r="AV1" s="13"/>
      <c r="AW1" s="13"/>
      <c r="AX1" s="13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25" t="s">
        <v>42</v>
      </c>
      <c r="BW1" s="15"/>
      <c r="BX1" s="39"/>
      <c r="BY1" s="40"/>
      <c r="BZ1" s="41"/>
      <c r="CA1" s="36"/>
      <c r="CB1" s="37"/>
      <c r="CC1" s="37"/>
      <c r="CD1" s="37"/>
      <c r="CE1" s="37"/>
      <c r="CF1" s="37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9"/>
      <c r="DD1" s="39"/>
      <c r="DE1" s="39"/>
      <c r="DF1" s="39"/>
      <c r="DG1" s="39"/>
      <c r="DH1" s="39"/>
      <c r="DI1" s="39"/>
      <c r="DJ1" s="39"/>
      <c r="DK1" s="40"/>
      <c r="DL1" s="41"/>
      <c r="DM1" s="13"/>
      <c r="DN1" s="13"/>
      <c r="DO1" s="13"/>
      <c r="DP1" s="13"/>
      <c r="DQ1" s="13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31"/>
      <c r="EO1" s="31"/>
      <c r="EP1" s="31"/>
      <c r="EQ1" s="31"/>
      <c r="ER1" s="31"/>
      <c r="ES1" s="31"/>
      <c r="ET1" s="31"/>
      <c r="EU1" s="25"/>
      <c r="EV1" s="15"/>
    </row>
    <row r="2" spans="1:191" ht="17.399999999999999">
      <c r="A2" s="42"/>
      <c r="B2" s="43"/>
      <c r="C2" s="43"/>
      <c r="D2" s="43"/>
      <c r="E2" s="43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5"/>
      <c r="AD2" s="45"/>
      <c r="AE2" s="45"/>
      <c r="AF2" s="45"/>
      <c r="AG2" s="45"/>
      <c r="AH2" s="45"/>
      <c r="AI2" s="45"/>
      <c r="AJ2" s="45"/>
      <c r="AK2" s="45"/>
      <c r="AL2" s="44"/>
      <c r="AM2" s="46"/>
      <c r="AN2" s="96"/>
      <c r="AO2" s="97"/>
      <c r="AP2" s="97"/>
      <c r="AQ2" s="98"/>
      <c r="AR2" s="98"/>
      <c r="AS2" s="98"/>
      <c r="AT2" s="97"/>
      <c r="AU2" s="97"/>
      <c r="AV2" s="97"/>
      <c r="AW2" s="97"/>
      <c r="AX2" s="97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9"/>
      <c r="BW2" s="100"/>
      <c r="BX2" s="45"/>
      <c r="BY2" s="44"/>
      <c r="BZ2" s="46"/>
      <c r="CA2" s="47"/>
      <c r="CB2" s="48"/>
      <c r="CC2" s="85"/>
      <c r="CD2" s="49"/>
      <c r="CE2" s="49"/>
      <c r="CF2" s="50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2"/>
      <c r="DB2" s="51"/>
      <c r="DC2" s="53"/>
      <c r="DD2" s="53"/>
      <c r="DE2" s="53"/>
      <c r="DF2" s="53"/>
      <c r="DG2" s="53"/>
      <c r="DH2" s="53"/>
      <c r="DI2" s="53"/>
      <c r="DJ2" s="53"/>
      <c r="DK2" s="53"/>
      <c r="DL2" s="119"/>
      <c r="DM2" s="120"/>
      <c r="DN2" s="47"/>
      <c r="DO2" s="48"/>
      <c r="DP2" s="54"/>
      <c r="DQ2" s="49"/>
      <c r="DR2" s="49"/>
      <c r="DS2" s="50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2"/>
      <c r="EO2" s="51"/>
      <c r="EP2" s="53"/>
      <c r="EQ2" s="53"/>
      <c r="ER2" s="53"/>
      <c r="ES2" s="53"/>
      <c r="ET2" s="53"/>
      <c r="EU2" s="53"/>
      <c r="EV2" s="53"/>
      <c r="EW2" s="53"/>
      <c r="EX2" s="119"/>
      <c r="EY2" s="120"/>
      <c r="EZ2" s="16"/>
      <c r="FA2" s="35"/>
      <c r="FB2" s="17"/>
      <c r="FC2" s="17"/>
      <c r="FD2" s="18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19"/>
      <c r="FZ2" s="4"/>
      <c r="GA2" s="32"/>
      <c r="GB2" s="32"/>
      <c r="GC2" s="32"/>
      <c r="GD2" s="32"/>
      <c r="GE2" s="32"/>
      <c r="GF2" s="32"/>
      <c r="GG2" s="32"/>
      <c r="GH2" s="117"/>
      <c r="GI2" s="118"/>
    </row>
    <row r="3" spans="1:191" ht="17.399999999999999">
      <c r="A3" s="47" t="s">
        <v>0</v>
      </c>
      <c r="B3" s="48"/>
      <c r="C3" s="94"/>
      <c r="D3" s="49"/>
      <c r="E3" s="49"/>
      <c r="F3" s="50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 t="s">
        <v>17</v>
      </c>
      <c r="AB3" s="51"/>
      <c r="AC3" s="53"/>
      <c r="AD3" s="53"/>
      <c r="AE3" s="53"/>
      <c r="AF3" s="53"/>
      <c r="AG3" s="53"/>
      <c r="AH3" s="53"/>
      <c r="AI3" s="53"/>
      <c r="AJ3" s="53"/>
      <c r="AK3" s="53"/>
      <c r="AL3" s="119">
        <f ca="1">TODAY()</f>
        <v>41970</v>
      </c>
      <c r="AM3" s="120"/>
      <c r="AN3" s="2" t="s">
        <v>0</v>
      </c>
      <c r="AO3" s="101"/>
      <c r="AP3" s="101"/>
      <c r="AQ3" s="4"/>
      <c r="AR3" s="4"/>
      <c r="AS3" s="4"/>
      <c r="AT3" s="93"/>
      <c r="AU3" s="17"/>
      <c r="AV3" s="17"/>
      <c r="AW3" s="18"/>
      <c r="AX3" s="17"/>
      <c r="AY3" s="4"/>
      <c r="AZ3" s="4"/>
      <c r="BA3" s="4"/>
      <c r="BB3" s="4"/>
      <c r="BC3" s="4"/>
      <c r="BD3" s="4"/>
      <c r="BE3" s="4"/>
      <c r="BF3" s="1"/>
      <c r="BG3" s="1"/>
      <c r="BH3" s="1"/>
      <c r="BI3" s="1"/>
      <c r="BJ3" s="4"/>
      <c r="BK3" s="4"/>
      <c r="BL3" s="4"/>
      <c r="BM3" s="4"/>
      <c r="BN3" s="1"/>
      <c r="BO3" s="1"/>
      <c r="BP3" s="1"/>
      <c r="BQ3" s="19" t="s">
        <v>43</v>
      </c>
      <c r="BR3" s="4"/>
      <c r="BS3" s="4"/>
      <c r="BT3" s="4"/>
      <c r="BU3" s="4"/>
      <c r="BV3" s="117">
        <f ca="1">TODAY()</f>
        <v>41970</v>
      </c>
      <c r="BW3" s="118"/>
      <c r="BX3" s="53"/>
      <c r="BY3" s="119"/>
      <c r="BZ3" s="120"/>
      <c r="CA3" s="52"/>
      <c r="CB3" s="48"/>
      <c r="CC3" s="85"/>
      <c r="CD3" s="49"/>
      <c r="CE3" s="49"/>
      <c r="CF3" s="50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3"/>
      <c r="DD3" s="53"/>
      <c r="DE3" s="53"/>
      <c r="DF3" s="53"/>
      <c r="DG3" s="53"/>
      <c r="DH3" s="53"/>
      <c r="DI3" s="53"/>
      <c r="DJ3" s="53"/>
      <c r="DK3" s="53"/>
      <c r="DL3" s="51"/>
      <c r="DM3" s="51"/>
      <c r="DN3" s="52"/>
      <c r="DO3" s="48"/>
      <c r="DP3" s="54"/>
      <c r="DQ3" s="49"/>
      <c r="DR3" s="49"/>
      <c r="DS3" s="50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3"/>
      <c r="EQ3" s="53"/>
      <c r="ER3" s="53"/>
      <c r="ES3" s="53"/>
      <c r="ET3" s="53"/>
      <c r="EU3" s="53"/>
      <c r="EV3" s="53"/>
      <c r="EW3" s="53"/>
      <c r="EX3" s="51"/>
      <c r="EY3" s="51"/>
      <c r="EZ3" s="16"/>
      <c r="FA3" s="35"/>
      <c r="FB3" s="17"/>
      <c r="FC3" s="17"/>
      <c r="FD3" s="18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32"/>
      <c r="GB3" s="32"/>
      <c r="GC3" s="32"/>
      <c r="GD3" s="32"/>
      <c r="GE3" s="32"/>
      <c r="GF3" s="32"/>
      <c r="GG3" s="32"/>
      <c r="GH3" s="4"/>
      <c r="GI3" s="4"/>
    </row>
    <row r="4" spans="1:191" ht="17.399999999999999">
      <c r="A4" s="52"/>
      <c r="B4" s="48"/>
      <c r="C4" s="94"/>
      <c r="D4" s="49"/>
      <c r="E4" s="49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3"/>
      <c r="AD4" s="53"/>
      <c r="AE4" s="53"/>
      <c r="AF4" s="53"/>
      <c r="AG4" s="53"/>
      <c r="AH4" s="53"/>
      <c r="AI4" s="53"/>
      <c r="AJ4" s="53"/>
      <c r="AK4" s="53"/>
      <c r="AL4" s="51"/>
      <c r="AM4" s="51"/>
      <c r="AN4" s="19"/>
      <c r="AO4" s="101"/>
      <c r="AP4" s="101"/>
      <c r="AQ4" s="4"/>
      <c r="AR4" s="4"/>
      <c r="AS4" s="4"/>
      <c r="AT4" s="93"/>
      <c r="AU4" s="17"/>
      <c r="AV4" s="17"/>
      <c r="AW4" s="18"/>
      <c r="AX4" s="17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53"/>
      <c r="BY4" s="51"/>
      <c r="BZ4" s="51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56"/>
      <c r="DE4" s="56"/>
      <c r="DF4" s="56"/>
      <c r="DG4" s="56"/>
      <c r="DH4" s="56"/>
      <c r="DI4" s="56"/>
      <c r="DJ4" s="56"/>
      <c r="DK4" s="56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6"/>
      <c r="EQ4" s="56"/>
      <c r="ER4" s="56"/>
      <c r="ES4" s="56"/>
      <c r="ET4" s="56"/>
      <c r="EU4" s="56"/>
      <c r="EV4" s="56"/>
      <c r="EW4" s="56"/>
      <c r="EX4" s="55"/>
      <c r="EY4" s="55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22"/>
      <c r="GB4" s="22"/>
      <c r="GC4" s="22"/>
      <c r="GD4" s="22"/>
      <c r="GE4" s="22"/>
      <c r="GF4" s="22"/>
      <c r="GG4" s="22"/>
      <c r="GH4" s="1"/>
      <c r="GI4" s="1"/>
    </row>
    <row r="5" spans="1:191" ht="13.2">
      <c r="A5" s="55" t="s">
        <v>37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6"/>
      <c r="AD5" s="56"/>
      <c r="AE5" s="56"/>
      <c r="AF5" s="56"/>
      <c r="AG5" s="56"/>
      <c r="AH5" s="56"/>
      <c r="AI5" s="56"/>
      <c r="AJ5" s="56"/>
      <c r="AK5" s="56"/>
      <c r="AL5" s="55"/>
      <c r="AM5" s="55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56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6"/>
      <c r="DD5" s="56"/>
      <c r="DE5" s="56"/>
      <c r="DF5" s="56"/>
      <c r="DG5" s="56"/>
      <c r="DH5" s="56"/>
      <c r="DI5" s="56"/>
      <c r="DJ5" s="56"/>
      <c r="DK5" s="56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6"/>
      <c r="EQ5" s="56"/>
      <c r="ER5" s="56"/>
      <c r="ES5" s="56"/>
      <c r="ET5" s="56"/>
      <c r="EU5" s="56"/>
      <c r="EV5" s="56"/>
      <c r="EW5" s="56"/>
      <c r="EX5" s="55"/>
      <c r="EY5" s="55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22"/>
      <c r="GB5" s="22"/>
      <c r="GC5" s="22"/>
      <c r="GD5" s="22"/>
      <c r="GE5" s="22"/>
      <c r="GF5" s="22"/>
      <c r="GG5" s="22"/>
      <c r="GH5" s="1"/>
      <c r="GI5" s="1"/>
    </row>
    <row r="6" spans="1:191" s="92" customFormat="1" ht="13.2">
      <c r="A6" s="55" t="s">
        <v>44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6"/>
      <c r="AD6" s="56"/>
      <c r="AE6" s="56"/>
      <c r="AF6" s="56"/>
      <c r="AG6" s="56"/>
      <c r="AH6" s="56"/>
      <c r="AI6" s="56"/>
      <c r="AJ6" s="56"/>
      <c r="AK6" s="56"/>
      <c r="AL6" s="55"/>
      <c r="AM6" s="55"/>
      <c r="AN6" s="102" t="s">
        <v>45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56"/>
      <c r="BY6" s="55"/>
      <c r="BZ6" s="55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9"/>
      <c r="DD6" s="89"/>
      <c r="DE6" s="89"/>
      <c r="DF6" s="89"/>
      <c r="DG6" s="89"/>
      <c r="DH6" s="89"/>
      <c r="DI6" s="89"/>
      <c r="DJ6" s="89"/>
      <c r="DK6" s="89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9"/>
      <c r="EQ6" s="89"/>
      <c r="ER6" s="89"/>
      <c r="ES6" s="89"/>
      <c r="ET6" s="89"/>
      <c r="EU6" s="89"/>
      <c r="EV6" s="89"/>
      <c r="EW6" s="89"/>
      <c r="EX6" s="88"/>
      <c r="EY6" s="88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1"/>
      <c r="GB6" s="91"/>
      <c r="GC6" s="91"/>
      <c r="GD6" s="91"/>
      <c r="GE6" s="91"/>
      <c r="GF6" s="91"/>
      <c r="GG6" s="91"/>
      <c r="GH6" s="90"/>
      <c r="GI6" s="90"/>
    </row>
    <row r="7" spans="1:191" s="92" customFormat="1" ht="13.2">
      <c r="A7" s="55" t="s">
        <v>46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6"/>
      <c r="AD7" s="56"/>
      <c r="AE7" s="56"/>
      <c r="AF7" s="56"/>
      <c r="AG7" s="56"/>
      <c r="AH7" s="56"/>
      <c r="AI7" s="56"/>
      <c r="AJ7" s="56"/>
      <c r="AK7" s="56"/>
      <c r="AL7" s="55"/>
      <c r="AM7" s="55"/>
      <c r="AN7" s="102" t="s">
        <v>66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56"/>
      <c r="BY7" s="55"/>
      <c r="BZ7" s="55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9"/>
      <c r="DD7" s="89"/>
      <c r="DE7" s="89"/>
      <c r="DF7" s="89"/>
      <c r="DG7" s="89"/>
      <c r="DH7" s="89"/>
      <c r="DI7" s="89"/>
      <c r="DJ7" s="89"/>
      <c r="DK7" s="89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9"/>
      <c r="EQ7" s="89"/>
      <c r="ER7" s="89"/>
      <c r="ES7" s="89"/>
      <c r="ET7" s="89"/>
      <c r="EU7" s="89"/>
      <c r="EV7" s="89"/>
      <c r="EW7" s="89"/>
      <c r="EX7" s="88"/>
      <c r="EY7" s="88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1"/>
      <c r="GB7" s="91"/>
      <c r="GC7" s="91"/>
      <c r="GD7" s="91"/>
      <c r="GE7" s="91"/>
      <c r="GF7" s="91"/>
      <c r="GG7" s="91"/>
      <c r="GH7" s="90"/>
      <c r="GI7" s="90"/>
    </row>
    <row r="8" spans="1:191" s="92" customFormat="1" ht="13.2">
      <c r="A8" s="55" t="s">
        <v>47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6"/>
      <c r="AD8" s="56"/>
      <c r="AE8" s="56"/>
      <c r="AF8" s="56"/>
      <c r="AG8" s="56"/>
      <c r="AH8" s="56"/>
      <c r="AI8" s="56"/>
      <c r="AJ8" s="56"/>
      <c r="AK8" s="56"/>
      <c r="AL8" s="55"/>
      <c r="AM8" s="55"/>
      <c r="AN8" s="10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56"/>
      <c r="BY8" s="55"/>
      <c r="BZ8" s="55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9"/>
      <c r="DD8" s="89"/>
      <c r="DE8" s="89"/>
      <c r="DF8" s="89"/>
      <c r="DG8" s="89"/>
      <c r="DH8" s="89"/>
      <c r="DI8" s="89"/>
      <c r="DJ8" s="89"/>
      <c r="DK8" s="89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9"/>
      <c r="EQ8" s="89"/>
      <c r="ER8" s="89"/>
      <c r="ES8" s="89"/>
      <c r="ET8" s="89"/>
      <c r="EU8" s="89"/>
      <c r="EV8" s="89"/>
      <c r="EW8" s="89"/>
      <c r="EX8" s="88"/>
      <c r="EY8" s="88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1"/>
      <c r="GB8" s="91"/>
      <c r="GC8" s="91"/>
      <c r="GD8" s="91"/>
      <c r="GE8" s="91"/>
      <c r="GF8" s="91"/>
      <c r="GG8" s="91"/>
      <c r="GH8" s="90"/>
      <c r="GI8" s="90"/>
    </row>
    <row r="9" spans="1:191" ht="13.2">
      <c r="A9" s="55" t="s">
        <v>48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  <c r="AD9" s="56"/>
      <c r="AE9" s="56"/>
      <c r="AF9" s="56"/>
      <c r="AG9" s="56"/>
      <c r="AH9" s="56"/>
      <c r="AI9" s="56"/>
      <c r="AJ9" s="56"/>
      <c r="AK9" s="56"/>
      <c r="AL9" s="55"/>
      <c r="AM9" s="55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56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6"/>
      <c r="DD9" s="56"/>
      <c r="DE9" s="56"/>
      <c r="DF9" s="56"/>
      <c r="DG9" s="56"/>
      <c r="DH9" s="56"/>
      <c r="DI9" s="56"/>
      <c r="DJ9" s="56"/>
      <c r="DK9" s="56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6"/>
      <c r="EQ9" s="56"/>
      <c r="ER9" s="56"/>
      <c r="ES9" s="56"/>
      <c r="ET9" s="56"/>
      <c r="EU9" s="56"/>
      <c r="EV9" s="56"/>
      <c r="EW9" s="56"/>
      <c r="EX9" s="55"/>
      <c r="EY9" s="55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22"/>
      <c r="GB9" s="22"/>
      <c r="GC9" s="22"/>
      <c r="GD9" s="22"/>
      <c r="GE9" s="22"/>
      <c r="GF9" s="22"/>
      <c r="GG9" s="22"/>
      <c r="GH9" s="1"/>
      <c r="GI9" s="1"/>
    </row>
    <row r="10" spans="1:191" ht="13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AD10" s="56"/>
      <c r="AE10" s="56"/>
      <c r="AF10" s="56"/>
      <c r="AG10" s="56"/>
      <c r="AH10" s="56"/>
      <c r="AI10" s="56"/>
      <c r="AJ10" s="56"/>
      <c r="AK10" s="56"/>
      <c r="AL10" s="55"/>
      <c r="AM10" s="55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56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6"/>
      <c r="DD10" s="56"/>
      <c r="DE10" s="56"/>
      <c r="DF10" s="56"/>
      <c r="DG10" s="56"/>
      <c r="DH10" s="56"/>
      <c r="DI10" s="56"/>
      <c r="DJ10" s="56"/>
      <c r="DK10" s="56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6"/>
      <c r="EQ10" s="56"/>
      <c r="ER10" s="56"/>
      <c r="ES10" s="56"/>
      <c r="ET10" s="56"/>
      <c r="EU10" s="56"/>
      <c r="EV10" s="56"/>
      <c r="EW10" s="56"/>
      <c r="EX10" s="55"/>
      <c r="EY10" s="55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22"/>
      <c r="GB10" s="22"/>
      <c r="GC10" s="22"/>
      <c r="GD10" s="22"/>
      <c r="GE10" s="22"/>
      <c r="GF10" s="22"/>
      <c r="GG10" s="22"/>
      <c r="GH10" s="1"/>
      <c r="GI10" s="1"/>
    </row>
    <row r="11" spans="1:191" ht="13.8" thickBo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  <c r="AD11" s="56"/>
      <c r="AE11" s="56"/>
      <c r="AF11" s="56"/>
      <c r="AG11" s="56"/>
      <c r="AH11" s="56"/>
      <c r="AI11" s="56"/>
      <c r="AJ11" s="56"/>
      <c r="AK11" s="56"/>
      <c r="AL11" s="55"/>
      <c r="AM11" s="55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56"/>
      <c r="BY11" s="55"/>
      <c r="BZ11" s="55"/>
      <c r="CA11" s="47"/>
      <c r="CB11" s="55"/>
      <c r="CC11" s="4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8"/>
      <c r="DM11" s="51"/>
      <c r="DN11" s="47"/>
      <c r="DO11" s="55"/>
      <c r="DP11" s="4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8"/>
      <c r="EY11" s="51"/>
      <c r="EZ11" s="1"/>
      <c r="FA11" s="2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3"/>
      <c r="GI11" s="4"/>
    </row>
    <row r="12" spans="1:191" ht="13.8" thickBot="1">
      <c r="A12" s="47"/>
      <c r="B12" s="55" t="s">
        <v>1</v>
      </c>
      <c r="C12" s="4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51"/>
      <c r="AN12" s="4"/>
      <c r="AO12" s="2"/>
      <c r="AP12" s="2"/>
      <c r="AQ12" s="24"/>
      <c r="AR12" s="24"/>
      <c r="AS12" s="24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4"/>
      <c r="BX12" s="57"/>
      <c r="BY12" s="58"/>
      <c r="BZ12" s="51"/>
      <c r="CA12" s="59"/>
      <c r="CB12" s="60"/>
      <c r="CC12" s="60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2"/>
      <c r="DN12" s="59"/>
      <c r="DO12" s="60"/>
      <c r="DP12" s="60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2"/>
      <c r="EZ12" s="5"/>
      <c r="FA12" s="5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10"/>
    </row>
    <row r="13" spans="1:191" ht="13.8" thickBot="1">
      <c r="A13" s="59" t="s">
        <v>2</v>
      </c>
      <c r="B13" s="60" t="s">
        <v>3</v>
      </c>
      <c r="C13" s="60" t="s">
        <v>4</v>
      </c>
      <c r="D13" s="61">
        <v>1</v>
      </c>
      <c r="E13" s="61">
        <v>2</v>
      </c>
      <c r="F13" s="61">
        <v>3</v>
      </c>
      <c r="G13" s="61">
        <v>4</v>
      </c>
      <c r="H13" s="61">
        <v>5</v>
      </c>
      <c r="I13" s="61">
        <v>6</v>
      </c>
      <c r="J13" s="61">
        <v>7</v>
      </c>
      <c r="K13" s="61">
        <v>8</v>
      </c>
      <c r="L13" s="61">
        <v>9</v>
      </c>
      <c r="M13" s="61">
        <v>10</v>
      </c>
      <c r="N13" s="61">
        <v>11</v>
      </c>
      <c r="O13" s="61">
        <v>12</v>
      </c>
      <c r="P13" s="61">
        <v>13</v>
      </c>
      <c r="Q13" s="61">
        <v>14</v>
      </c>
      <c r="R13" s="61">
        <v>15</v>
      </c>
      <c r="S13" s="61">
        <v>16</v>
      </c>
      <c r="T13" s="61">
        <v>17</v>
      </c>
      <c r="U13" s="61">
        <v>18</v>
      </c>
      <c r="V13" s="61">
        <v>19</v>
      </c>
      <c r="W13" s="61">
        <v>20</v>
      </c>
      <c r="X13" s="61">
        <v>21</v>
      </c>
      <c r="Y13" s="61">
        <v>22</v>
      </c>
      <c r="Z13" s="61">
        <v>23</v>
      </c>
      <c r="AA13" s="61">
        <v>24</v>
      </c>
      <c r="AB13" s="61">
        <v>25</v>
      </c>
      <c r="AC13" s="61">
        <v>26</v>
      </c>
      <c r="AD13" s="61">
        <v>27</v>
      </c>
      <c r="AE13" s="61">
        <v>28</v>
      </c>
      <c r="AF13" s="61">
        <v>29</v>
      </c>
      <c r="AG13" s="61">
        <v>30</v>
      </c>
      <c r="AH13" s="61">
        <v>31</v>
      </c>
      <c r="AI13" s="61">
        <v>32</v>
      </c>
      <c r="AJ13" s="61">
        <v>33</v>
      </c>
      <c r="AK13" s="61">
        <v>34</v>
      </c>
      <c r="AL13" s="61" t="s">
        <v>5</v>
      </c>
      <c r="AM13" s="62" t="s">
        <v>5</v>
      </c>
      <c r="AN13" s="103" t="s">
        <v>2</v>
      </c>
      <c r="AO13" s="5" t="s">
        <v>3</v>
      </c>
      <c r="AP13" s="5" t="s">
        <v>4</v>
      </c>
      <c r="AQ13" s="6">
        <v>31</v>
      </c>
      <c r="AR13" s="6">
        <v>35</v>
      </c>
      <c r="AS13" s="6">
        <v>36</v>
      </c>
      <c r="AT13" s="6">
        <v>37</v>
      </c>
      <c r="AU13" s="6">
        <v>38</v>
      </c>
      <c r="AV13" s="6">
        <v>39</v>
      </c>
      <c r="AW13" s="6">
        <v>40</v>
      </c>
      <c r="AX13" s="6">
        <v>41</v>
      </c>
      <c r="AY13" s="6">
        <v>42</v>
      </c>
      <c r="AZ13" s="6">
        <v>43</v>
      </c>
      <c r="BA13" s="6">
        <v>44</v>
      </c>
      <c r="BB13" s="6">
        <v>45</v>
      </c>
      <c r="BC13" s="6">
        <v>46</v>
      </c>
      <c r="BD13" s="6">
        <v>47</v>
      </c>
      <c r="BE13" s="6">
        <v>48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 t="s">
        <v>5</v>
      </c>
      <c r="BW13" s="10" t="s">
        <v>5</v>
      </c>
      <c r="BX13" s="61"/>
      <c r="BY13" s="61"/>
      <c r="BZ13" s="62"/>
      <c r="CA13" s="63"/>
      <c r="CB13" s="63"/>
      <c r="CC13" s="63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5"/>
      <c r="DM13" s="65"/>
      <c r="DN13" s="63"/>
      <c r="DO13" s="63"/>
      <c r="DP13" s="63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5"/>
      <c r="EY13" s="65"/>
      <c r="EZ13" s="20"/>
      <c r="FA13" s="20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7"/>
      <c r="GI13" s="7"/>
    </row>
    <row r="14" spans="1:191" ht="13.2">
      <c r="A14" s="63" t="s">
        <v>6</v>
      </c>
      <c r="B14" s="63" t="s">
        <v>6</v>
      </c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 t="s">
        <v>7</v>
      </c>
      <c r="AM14" s="65" t="s">
        <v>8</v>
      </c>
      <c r="AN14" s="104"/>
      <c r="AO14" s="20"/>
      <c r="AP14" s="20"/>
      <c r="AQ14" s="105"/>
      <c r="AR14" s="105"/>
      <c r="AS14" s="105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21" t="s">
        <v>7</v>
      </c>
      <c r="BW14" s="21" t="s">
        <v>8</v>
      </c>
      <c r="BX14" s="64"/>
      <c r="BY14" s="65"/>
      <c r="BZ14" s="65"/>
      <c r="CA14" s="63"/>
      <c r="CB14" s="63"/>
      <c r="CC14" s="63"/>
      <c r="CD14" s="66"/>
      <c r="CE14" s="34"/>
      <c r="CF14" s="34"/>
      <c r="CG14" s="67"/>
      <c r="CH14" s="34"/>
      <c r="CI14" s="66"/>
      <c r="CJ14" s="34"/>
      <c r="CK14" s="34"/>
      <c r="CL14" s="66"/>
      <c r="CM14" s="34"/>
      <c r="CN14" s="70"/>
      <c r="CO14" s="34"/>
      <c r="CP14" s="34"/>
      <c r="CQ14" s="66"/>
      <c r="CR14" s="34"/>
      <c r="CS14" s="34"/>
      <c r="CT14" s="34"/>
      <c r="CU14" s="34"/>
      <c r="CV14" s="34"/>
      <c r="CW14" s="34"/>
      <c r="CX14" s="34"/>
      <c r="CY14" s="34"/>
      <c r="CZ14" s="3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9"/>
      <c r="DM14" s="86"/>
      <c r="DN14" s="63"/>
      <c r="DO14" s="63"/>
      <c r="DP14" s="63"/>
      <c r="DQ14" s="66"/>
      <c r="DR14" s="34"/>
      <c r="DS14" s="34"/>
      <c r="DT14" s="67"/>
      <c r="DU14" s="34"/>
      <c r="DV14" s="66"/>
      <c r="DW14" s="34"/>
      <c r="DX14" s="34"/>
      <c r="DY14" s="66"/>
      <c r="DZ14" s="34"/>
      <c r="EA14" s="34"/>
      <c r="EB14" s="34"/>
      <c r="EC14" s="34"/>
      <c r="ED14" s="66"/>
      <c r="EE14" s="34"/>
      <c r="EF14" s="34"/>
      <c r="EG14" s="34"/>
      <c r="EH14" s="34"/>
      <c r="EI14" s="34"/>
      <c r="EJ14" s="34"/>
      <c r="EK14" s="34"/>
      <c r="EL14" s="34"/>
      <c r="EM14" s="3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8"/>
      <c r="EZ14" s="8"/>
      <c r="FA14" s="8"/>
      <c r="FB14" s="28"/>
      <c r="FC14" s="26"/>
      <c r="FD14" s="26"/>
      <c r="FE14" s="29"/>
      <c r="FF14" s="26"/>
      <c r="FG14" s="28"/>
      <c r="FH14" s="26"/>
      <c r="FI14" s="26"/>
      <c r="FJ14" s="28"/>
      <c r="FK14" s="26"/>
      <c r="FL14" s="26"/>
      <c r="FM14" s="26"/>
      <c r="FN14" s="26"/>
      <c r="FO14" s="28"/>
      <c r="FP14" s="26"/>
      <c r="FQ14" s="26"/>
      <c r="FR14" s="26"/>
      <c r="FS14" s="26"/>
      <c r="FT14" s="26"/>
      <c r="FU14" s="26"/>
      <c r="FV14" s="26"/>
      <c r="FW14" s="26"/>
      <c r="FX14" s="26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30"/>
    </row>
    <row r="15" spans="1:191" ht="13.2">
      <c r="A15" s="63">
        <v>1</v>
      </c>
      <c r="B15" s="63" t="s">
        <v>30</v>
      </c>
      <c r="C15" s="63" t="s">
        <v>25</v>
      </c>
      <c r="D15" s="66"/>
      <c r="E15" s="34"/>
      <c r="F15" s="34"/>
      <c r="G15" s="67"/>
      <c r="H15" s="34">
        <v>240</v>
      </c>
      <c r="I15" s="66"/>
      <c r="J15" s="34"/>
      <c r="K15" s="34">
        <v>300</v>
      </c>
      <c r="L15" s="66">
        <v>300</v>
      </c>
      <c r="M15" s="34"/>
      <c r="N15" s="70"/>
      <c r="O15" s="34"/>
      <c r="P15" s="34"/>
      <c r="Q15" s="66"/>
      <c r="R15" s="34"/>
      <c r="S15" s="34"/>
      <c r="T15" s="34">
        <v>210</v>
      </c>
      <c r="U15" s="34"/>
      <c r="V15" s="34"/>
      <c r="W15" s="34"/>
      <c r="X15" s="34"/>
      <c r="Y15" s="34"/>
      <c r="Z15" s="34"/>
      <c r="AA15" s="64"/>
      <c r="AB15" s="64"/>
      <c r="AC15" s="64"/>
      <c r="AD15" s="64"/>
      <c r="AE15" s="64"/>
      <c r="AF15" s="64"/>
      <c r="AG15" s="64"/>
      <c r="AH15" s="64">
        <v>330</v>
      </c>
      <c r="AI15" s="64"/>
      <c r="AJ15" s="64"/>
      <c r="AK15" s="64"/>
      <c r="AL15" s="9">
        <f>SUM(B15,(G15:AK15))</f>
        <v>1380</v>
      </c>
      <c r="AM15" s="86">
        <f>SUM(D15:AK15)</f>
        <v>1380</v>
      </c>
      <c r="AN15" s="108">
        <f>A15</f>
        <v>1</v>
      </c>
      <c r="AO15" s="8" t="str">
        <f>B15</f>
        <v>HERZ Andreas</v>
      </c>
      <c r="AP15" s="8" t="str">
        <f>C15</f>
        <v>Honda</v>
      </c>
      <c r="AQ15" s="9"/>
      <c r="AR15" s="9"/>
      <c r="AS15" s="9"/>
      <c r="AT15" s="8"/>
      <c r="AU15" s="9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9"/>
      <c r="BR15" s="9"/>
      <c r="BS15" s="9"/>
      <c r="BT15" s="9"/>
      <c r="BU15" s="9"/>
      <c r="BV15" s="9">
        <f>SUM(AL15,(AQ15:BU15))</f>
        <v>1380</v>
      </c>
      <c r="BW15" s="86">
        <f>AM15+SUM(AQ15:BU15)</f>
        <v>1380</v>
      </c>
      <c r="BX15" s="9"/>
      <c r="BY15" s="9"/>
      <c r="BZ15" s="86"/>
      <c r="CA15" s="63"/>
      <c r="CB15" s="63"/>
      <c r="CC15" s="63"/>
      <c r="CD15" s="66"/>
      <c r="CE15" s="34"/>
      <c r="CF15" s="34"/>
      <c r="CG15" s="67"/>
      <c r="CH15" s="34"/>
      <c r="CI15" s="66"/>
      <c r="CJ15" s="34"/>
      <c r="CK15" s="34"/>
      <c r="CL15" s="66"/>
      <c r="CM15" s="34"/>
      <c r="CN15" s="34"/>
      <c r="CO15" s="34"/>
      <c r="CP15" s="34"/>
      <c r="CQ15" s="66"/>
      <c r="CR15" s="34"/>
      <c r="CS15" s="34"/>
      <c r="CT15" s="34"/>
      <c r="CU15" s="34"/>
      <c r="CV15" s="34"/>
      <c r="CW15" s="34"/>
      <c r="CX15" s="34"/>
      <c r="CY15" s="34"/>
      <c r="CZ15" s="3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9"/>
      <c r="DM15" s="86"/>
      <c r="DN15" s="63"/>
      <c r="DO15" s="63"/>
      <c r="DP15" s="63"/>
      <c r="DQ15" s="66"/>
      <c r="DR15" s="34"/>
      <c r="DS15" s="34"/>
      <c r="DT15" s="67"/>
      <c r="DU15" s="34"/>
      <c r="DV15" s="66"/>
      <c r="DW15" s="34"/>
      <c r="DX15" s="34"/>
      <c r="DY15" s="66"/>
      <c r="DZ15" s="34"/>
      <c r="EA15" s="34"/>
      <c r="EB15" s="34"/>
      <c r="EC15" s="34"/>
      <c r="ED15" s="66"/>
      <c r="EE15" s="34"/>
      <c r="EF15" s="34"/>
      <c r="EG15" s="34"/>
      <c r="EH15" s="34"/>
      <c r="EI15" s="34"/>
      <c r="EJ15" s="34"/>
      <c r="EK15" s="34"/>
      <c r="EL15" s="34"/>
      <c r="EM15" s="3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8"/>
      <c r="EZ15" s="8"/>
      <c r="FA15" s="8"/>
      <c r="FB15" s="28"/>
      <c r="FC15" s="26"/>
      <c r="FD15" s="26"/>
      <c r="FE15" s="29"/>
      <c r="FF15" s="26"/>
      <c r="FG15" s="28"/>
      <c r="FH15" s="26"/>
      <c r="FI15" s="26"/>
      <c r="FJ15" s="28"/>
      <c r="FK15" s="26"/>
      <c r="FL15" s="26"/>
      <c r="FM15" s="26"/>
      <c r="FN15" s="26"/>
      <c r="FO15" s="28"/>
      <c r="FP15" s="26"/>
      <c r="FQ15" s="26"/>
      <c r="FR15" s="26"/>
      <c r="FS15" s="26"/>
      <c r="FT15" s="26"/>
      <c r="FU15" s="26"/>
      <c r="FV15" s="26"/>
      <c r="FW15" s="26"/>
      <c r="FX15" s="26"/>
      <c r="FY15" s="9"/>
      <c r="FZ15" s="12"/>
      <c r="GA15" s="9"/>
      <c r="GB15" s="9"/>
      <c r="GC15" s="9"/>
      <c r="GD15" s="9"/>
      <c r="GE15" s="9"/>
      <c r="GF15" s="9"/>
      <c r="GG15" s="9"/>
      <c r="GH15" s="9"/>
      <c r="GI15" s="30"/>
    </row>
    <row r="16" spans="1:191" ht="13.2">
      <c r="A16" s="63">
        <v>2</v>
      </c>
      <c r="B16" s="63" t="s">
        <v>28</v>
      </c>
      <c r="C16" s="63" t="s">
        <v>29</v>
      </c>
      <c r="D16" s="66"/>
      <c r="E16" s="34"/>
      <c r="F16" s="34"/>
      <c r="G16" s="67"/>
      <c r="H16" s="34"/>
      <c r="I16" s="66"/>
      <c r="J16" s="34">
        <v>24</v>
      </c>
      <c r="K16" s="34"/>
      <c r="L16" s="66"/>
      <c r="M16" s="34">
        <v>180</v>
      </c>
      <c r="N16" s="34"/>
      <c r="O16" s="34"/>
      <c r="P16" s="34"/>
      <c r="Q16" s="66">
        <v>280</v>
      </c>
      <c r="R16" s="34">
        <v>220</v>
      </c>
      <c r="S16" s="34">
        <v>260</v>
      </c>
      <c r="T16" s="34"/>
      <c r="U16" s="34">
        <v>24</v>
      </c>
      <c r="V16" s="34"/>
      <c r="W16" s="34"/>
      <c r="X16" s="34">
        <v>220</v>
      </c>
      <c r="Y16" s="34"/>
      <c r="Z16" s="64"/>
      <c r="AA16" s="64"/>
      <c r="AB16" s="64"/>
      <c r="AC16" s="64"/>
      <c r="AD16" s="64"/>
      <c r="AE16" s="64"/>
      <c r="AF16" s="64"/>
      <c r="AG16" s="64"/>
      <c r="AH16" s="64"/>
      <c r="AI16" s="9">
        <v>84</v>
      </c>
      <c r="AJ16" s="9"/>
      <c r="AK16" s="9"/>
      <c r="AL16" s="9">
        <f>SUM(B16,(D16:AK16))</f>
        <v>1292</v>
      </c>
      <c r="AM16" s="86">
        <f>SUM(D16:AK16)</f>
        <v>1292</v>
      </c>
      <c r="AN16" s="108">
        <f>A16</f>
        <v>2</v>
      </c>
      <c r="AO16" s="8" t="str">
        <f>B16</f>
        <v>EIGENBAUER Patrick</v>
      </c>
      <c r="AP16" s="8" t="str">
        <f>C16</f>
        <v>Opel Astra G / Honda CRX</v>
      </c>
      <c r="AQ16" s="9"/>
      <c r="AR16" s="9"/>
      <c r="AS16" s="9"/>
      <c r="AT16" s="8"/>
      <c r="AU16" s="9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9"/>
      <c r="BR16" s="9"/>
      <c r="BS16" s="9"/>
      <c r="BT16" s="9"/>
      <c r="BU16" s="9"/>
      <c r="BV16" s="9">
        <f>SUM(AL16,(AQ16:BU16))</f>
        <v>1292</v>
      </c>
      <c r="BW16" s="86">
        <f>AM16+SUM(AQ16:BU16)</f>
        <v>1292</v>
      </c>
      <c r="BX16" s="9"/>
      <c r="BY16" s="9"/>
      <c r="BZ16" s="86"/>
      <c r="CA16" s="63"/>
      <c r="CB16" s="63"/>
      <c r="CC16" s="63"/>
      <c r="CD16" s="66"/>
      <c r="CE16" s="34"/>
      <c r="CF16" s="34"/>
      <c r="CG16" s="67"/>
      <c r="CH16" s="34"/>
      <c r="CI16" s="66"/>
      <c r="CJ16" s="34"/>
      <c r="CK16" s="34"/>
      <c r="CL16" s="66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64"/>
      <c r="DB16" s="64"/>
      <c r="DC16" s="64"/>
      <c r="DD16" s="64"/>
      <c r="DE16" s="64"/>
      <c r="DF16" s="64"/>
      <c r="DG16" s="64"/>
      <c r="DH16" s="64"/>
      <c r="DI16" s="9"/>
      <c r="DJ16" s="9"/>
      <c r="DK16" s="9"/>
      <c r="DL16" s="9"/>
      <c r="DM16" s="86"/>
      <c r="DN16" s="63"/>
      <c r="DO16" s="63"/>
      <c r="DP16" s="63"/>
      <c r="DQ16" s="66"/>
      <c r="DR16" s="34"/>
      <c r="DS16" s="34"/>
      <c r="DT16" s="67"/>
      <c r="DU16" s="34"/>
      <c r="DV16" s="66"/>
      <c r="DW16" s="34"/>
      <c r="DX16" s="34"/>
      <c r="DY16" s="66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8"/>
      <c r="EZ16" s="8"/>
      <c r="FA16" s="8"/>
      <c r="FB16" s="28"/>
      <c r="FC16" s="26"/>
      <c r="FD16" s="26"/>
      <c r="FE16" s="29"/>
      <c r="FF16" s="26"/>
      <c r="FG16" s="28"/>
      <c r="FH16" s="26"/>
      <c r="FI16" s="26"/>
      <c r="FJ16" s="28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30"/>
    </row>
    <row r="17" spans="1:191" ht="13.2">
      <c r="A17" s="63">
        <v>3</v>
      </c>
      <c r="B17" s="63" t="s">
        <v>24</v>
      </c>
      <c r="C17" s="63" t="s">
        <v>22</v>
      </c>
      <c r="D17" s="66"/>
      <c r="E17" s="34"/>
      <c r="F17" s="34"/>
      <c r="G17" s="67"/>
      <c r="H17" s="34"/>
      <c r="I17" s="66"/>
      <c r="J17" s="34"/>
      <c r="K17" s="34"/>
      <c r="L17" s="66"/>
      <c r="M17" s="34">
        <v>260</v>
      </c>
      <c r="N17" s="34"/>
      <c r="O17" s="34"/>
      <c r="P17" s="34"/>
      <c r="Q17" s="34">
        <v>180</v>
      </c>
      <c r="R17" s="34">
        <v>40</v>
      </c>
      <c r="S17" s="34">
        <v>140</v>
      </c>
      <c r="T17" s="34"/>
      <c r="U17" s="34">
        <v>84</v>
      </c>
      <c r="V17" s="34"/>
      <c r="W17" s="34"/>
      <c r="X17" s="34">
        <v>200</v>
      </c>
      <c r="Y17" s="34"/>
      <c r="Z17" s="64">
        <v>100</v>
      </c>
      <c r="AA17" s="64"/>
      <c r="AB17" s="64"/>
      <c r="AC17" s="64"/>
      <c r="AD17" s="64"/>
      <c r="AE17" s="64"/>
      <c r="AF17" s="64"/>
      <c r="AG17" s="64"/>
      <c r="AH17" s="64"/>
      <c r="AI17" s="9">
        <v>96</v>
      </c>
      <c r="AJ17" s="9"/>
      <c r="AK17" s="9"/>
      <c r="AL17" s="9">
        <f>SUM(B17,(G17:AK17))</f>
        <v>1100</v>
      </c>
      <c r="AM17" s="86">
        <f>SUM(D17:AK17)</f>
        <v>1100</v>
      </c>
      <c r="AN17" s="108">
        <f>A17</f>
        <v>3</v>
      </c>
      <c r="AO17" s="8" t="str">
        <f>B17</f>
        <v>BRACHER Stefan</v>
      </c>
      <c r="AP17" s="8" t="str">
        <f>C17</f>
        <v>Renault Clio</v>
      </c>
      <c r="AQ17" s="9"/>
      <c r="AR17" s="9"/>
      <c r="AS17" s="9"/>
      <c r="AT17" s="8"/>
      <c r="AU17" s="9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9"/>
      <c r="BR17" s="9"/>
      <c r="BS17" s="9"/>
      <c r="BT17" s="9"/>
      <c r="BU17" s="12"/>
      <c r="BV17" s="9">
        <f>SUM(AL17,(AQ17:BU17))</f>
        <v>1100</v>
      </c>
      <c r="BW17" s="86">
        <f>AM17+SUM(AQ17:BU17)</f>
        <v>1100</v>
      </c>
      <c r="BX17" s="64"/>
      <c r="BY17" s="9"/>
      <c r="BZ17" s="86"/>
      <c r="CA17" s="63"/>
      <c r="CB17" s="63"/>
      <c r="CC17" s="63"/>
      <c r="CD17" s="66"/>
      <c r="CE17" s="34"/>
      <c r="CF17" s="34"/>
      <c r="CG17" s="67"/>
      <c r="CH17" s="34"/>
      <c r="CI17" s="66"/>
      <c r="CJ17" s="34"/>
      <c r="CK17" s="34"/>
      <c r="CL17" s="66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64"/>
      <c r="DA17" s="64"/>
      <c r="DB17" s="64"/>
      <c r="DC17" s="64"/>
      <c r="DD17" s="64"/>
      <c r="DE17" s="64"/>
      <c r="DF17" s="64"/>
      <c r="DG17" s="64"/>
      <c r="DH17" s="64"/>
      <c r="DI17" s="9"/>
      <c r="DJ17" s="9"/>
      <c r="DK17" s="9"/>
      <c r="DL17" s="9"/>
      <c r="DM17" s="86"/>
      <c r="DN17" s="63"/>
      <c r="DO17" s="63"/>
      <c r="DP17" s="63"/>
      <c r="DQ17" s="66"/>
      <c r="DR17" s="34"/>
      <c r="DS17" s="34"/>
      <c r="DT17" s="66"/>
      <c r="DU17" s="34"/>
      <c r="DV17" s="66"/>
      <c r="DW17" s="34"/>
      <c r="DX17" s="34"/>
      <c r="DY17" s="66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8"/>
      <c r="EZ17" s="8"/>
      <c r="FA17" s="8"/>
      <c r="FB17" s="28"/>
      <c r="FC17" s="26"/>
      <c r="FD17" s="26"/>
      <c r="FE17" s="28"/>
      <c r="FF17" s="26"/>
      <c r="FG17" s="28"/>
      <c r="FH17" s="26"/>
      <c r="FI17" s="26"/>
      <c r="FJ17" s="28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30"/>
    </row>
    <row r="18" spans="1:191" ht="13.2">
      <c r="A18" s="63">
        <v>4</v>
      </c>
      <c r="B18" s="63" t="s">
        <v>15</v>
      </c>
      <c r="C18" s="63" t="s">
        <v>22</v>
      </c>
      <c r="D18" s="66"/>
      <c r="E18" s="34"/>
      <c r="F18" s="34">
        <v>345</v>
      </c>
      <c r="G18" s="67"/>
      <c r="H18" s="34"/>
      <c r="I18" s="66"/>
      <c r="J18" s="34"/>
      <c r="K18" s="34"/>
      <c r="L18" s="66"/>
      <c r="M18" s="34"/>
      <c r="N18" s="70"/>
      <c r="O18" s="34"/>
      <c r="P18" s="34"/>
      <c r="Q18" s="34"/>
      <c r="R18" s="34"/>
      <c r="S18" s="34"/>
      <c r="T18" s="34"/>
      <c r="U18" s="34"/>
      <c r="V18" s="34">
        <v>225</v>
      </c>
      <c r="W18" s="34">
        <v>75</v>
      </c>
      <c r="X18" s="34"/>
      <c r="Y18" s="34"/>
      <c r="Z18" s="64"/>
      <c r="AA18" s="64">
        <v>240</v>
      </c>
      <c r="AB18" s="64"/>
      <c r="AC18" s="64"/>
      <c r="AD18" s="64"/>
      <c r="AE18" s="64"/>
      <c r="AF18" s="64"/>
      <c r="AG18" s="64"/>
      <c r="AH18" s="64"/>
      <c r="AI18" s="9">
        <v>108</v>
      </c>
      <c r="AJ18" s="9"/>
      <c r="AK18" s="9"/>
      <c r="AL18" s="9">
        <f>SUM(B18,(D18:AK18))</f>
        <v>993</v>
      </c>
      <c r="AM18" s="86">
        <f>SUM(D18:AK18)</f>
        <v>993</v>
      </c>
      <c r="AN18" s="108">
        <f>A18</f>
        <v>4</v>
      </c>
      <c r="AO18" s="8" t="str">
        <f>B18</f>
        <v>KELLNER Stefan</v>
      </c>
      <c r="AP18" s="8" t="str">
        <f>C18</f>
        <v>Renault Clio</v>
      </c>
      <c r="AQ18" s="9"/>
      <c r="AR18" s="9"/>
      <c r="AS18" s="9"/>
      <c r="AT18" s="12"/>
      <c r="AU18" s="9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9"/>
      <c r="BR18" s="9"/>
      <c r="BS18" s="9"/>
      <c r="BT18" s="9"/>
      <c r="BU18" s="9"/>
      <c r="BV18" s="9">
        <f>SUM(AL18,(AQ18:BU18))</f>
        <v>993</v>
      </c>
      <c r="BW18" s="86">
        <f>AM18+SUM(AQ18:BU18)</f>
        <v>993</v>
      </c>
      <c r="BX18" s="64"/>
      <c r="BY18" s="9"/>
      <c r="BZ18" s="86"/>
      <c r="CA18" s="63"/>
      <c r="CB18" s="63"/>
      <c r="CC18" s="63"/>
      <c r="CD18" s="66"/>
      <c r="CE18" s="34"/>
      <c r="CF18" s="34"/>
      <c r="CG18" s="67"/>
      <c r="CH18" s="34"/>
      <c r="CI18" s="66"/>
      <c r="CJ18" s="34"/>
      <c r="CK18" s="34"/>
      <c r="CL18" s="66"/>
      <c r="CM18" s="34"/>
      <c r="CN18" s="70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64"/>
      <c r="DA18" s="64"/>
      <c r="DB18" s="64"/>
      <c r="DC18" s="64"/>
      <c r="DD18" s="64"/>
      <c r="DE18" s="64"/>
      <c r="DF18" s="64"/>
      <c r="DG18" s="64"/>
      <c r="DH18" s="64"/>
      <c r="DI18" s="9"/>
      <c r="DJ18" s="9"/>
      <c r="DK18" s="9"/>
      <c r="DL18" s="9"/>
      <c r="DM18" s="86"/>
      <c r="DN18" s="63"/>
      <c r="DO18" s="63"/>
      <c r="DP18" s="63"/>
      <c r="DQ18" s="66"/>
      <c r="DR18" s="34"/>
      <c r="DS18" s="34"/>
      <c r="DT18" s="67"/>
      <c r="DU18" s="34"/>
      <c r="DV18" s="66"/>
      <c r="DW18" s="34"/>
      <c r="DX18" s="34"/>
      <c r="DY18" s="66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8"/>
      <c r="EZ18" s="8"/>
      <c r="FA18" s="8"/>
      <c r="FB18" s="28"/>
      <c r="FC18" s="26"/>
      <c r="FD18" s="26"/>
      <c r="FE18" s="29"/>
      <c r="FF18" s="26"/>
      <c r="FG18" s="28"/>
      <c r="FH18" s="26"/>
      <c r="FI18" s="26"/>
      <c r="FJ18" s="28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30"/>
    </row>
    <row r="19" spans="1:191" ht="13.2">
      <c r="A19" s="63">
        <v>5</v>
      </c>
      <c r="B19" s="63" t="s">
        <v>50</v>
      </c>
      <c r="C19" s="63" t="s">
        <v>51</v>
      </c>
      <c r="D19" s="66"/>
      <c r="E19" s="34"/>
      <c r="F19" s="34"/>
      <c r="G19" s="67"/>
      <c r="H19" s="34"/>
      <c r="I19" s="66"/>
      <c r="J19" s="34"/>
      <c r="K19" s="34"/>
      <c r="L19" s="66"/>
      <c r="M19" s="34"/>
      <c r="N19" s="34"/>
      <c r="O19" s="34">
        <v>100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71"/>
      <c r="AA19" s="71"/>
      <c r="AB19" s="64"/>
      <c r="AC19" s="64"/>
      <c r="AD19" s="64"/>
      <c r="AE19" s="64"/>
      <c r="AF19" s="64"/>
      <c r="AG19" s="64"/>
      <c r="AH19" s="64"/>
      <c r="AI19" s="9"/>
      <c r="AJ19" s="9"/>
      <c r="AK19" s="9">
        <v>130</v>
      </c>
      <c r="AL19" s="9">
        <f>SUM(B19,(G19:AK19))</f>
        <v>230</v>
      </c>
      <c r="AM19" s="86">
        <f>SUM(D19:AK19)</f>
        <v>230</v>
      </c>
      <c r="AN19" s="108">
        <f>A19</f>
        <v>5</v>
      </c>
      <c r="AO19" s="8" t="str">
        <f>B19</f>
        <v>MATASOVIC Thomas</v>
      </c>
      <c r="AP19" s="8" t="str">
        <f>C19</f>
        <v>KTM</v>
      </c>
      <c r="AQ19" s="9"/>
      <c r="AR19" s="9" t="s">
        <v>52</v>
      </c>
      <c r="AS19" s="9" t="s">
        <v>52</v>
      </c>
      <c r="AT19" s="8">
        <v>100</v>
      </c>
      <c r="AU19" s="9">
        <v>100</v>
      </c>
      <c r="AV19" s="12" t="s">
        <v>53</v>
      </c>
      <c r="AW19" s="12">
        <v>130</v>
      </c>
      <c r="AX19" s="12" t="s">
        <v>54</v>
      </c>
      <c r="AY19" s="12">
        <v>90</v>
      </c>
      <c r="AZ19" s="12" t="s">
        <v>67</v>
      </c>
      <c r="BA19" s="12" t="s">
        <v>68</v>
      </c>
      <c r="BB19" s="12"/>
      <c r="BC19" s="8">
        <v>180</v>
      </c>
      <c r="BD19" s="12">
        <v>120</v>
      </c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9"/>
      <c r="BR19" s="9"/>
      <c r="BS19" s="9"/>
      <c r="BT19" s="9"/>
      <c r="BU19" s="12"/>
      <c r="BV19" s="9">
        <f>SUM(AL19,(AQ19:BU19))+60+60+30+20+80+70</f>
        <v>1270</v>
      </c>
      <c r="BW19" s="86">
        <f>AM19+SUM(AQ19:BU19)</f>
        <v>950</v>
      </c>
      <c r="BX19" s="9"/>
      <c r="BY19" s="9"/>
      <c r="BZ19" s="86"/>
      <c r="CA19" s="63"/>
      <c r="CB19" s="69"/>
      <c r="CC19" s="63"/>
      <c r="CD19" s="66"/>
      <c r="CE19" s="34"/>
      <c r="CF19" s="34"/>
      <c r="CG19" s="67"/>
      <c r="CH19" s="34"/>
      <c r="CI19" s="66"/>
      <c r="CJ19" s="34"/>
      <c r="CK19" s="34"/>
      <c r="CL19" s="66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64"/>
      <c r="DA19" s="64"/>
      <c r="DB19" s="64"/>
      <c r="DC19" s="64"/>
      <c r="DD19" s="64"/>
      <c r="DE19" s="64"/>
      <c r="DF19" s="64"/>
      <c r="DG19" s="64"/>
      <c r="DH19" s="64"/>
      <c r="DI19" s="9"/>
      <c r="DJ19" s="9"/>
      <c r="DK19" s="9"/>
      <c r="DL19" s="9"/>
      <c r="DM19" s="86"/>
      <c r="DN19" s="63"/>
      <c r="DO19" s="69"/>
      <c r="DP19" s="63"/>
      <c r="DQ19" s="66"/>
      <c r="DR19" s="34"/>
      <c r="DS19" s="34"/>
      <c r="DT19" s="67"/>
      <c r="DU19" s="34"/>
      <c r="DV19" s="66"/>
      <c r="DW19" s="34"/>
      <c r="DX19" s="34"/>
      <c r="DY19" s="66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8"/>
      <c r="EZ19" s="11"/>
      <c r="FA19" s="8"/>
      <c r="FB19" s="28"/>
      <c r="FC19" s="26"/>
      <c r="FD19" s="26"/>
      <c r="FE19" s="29"/>
      <c r="FF19" s="26"/>
      <c r="FG19" s="28"/>
      <c r="FH19" s="26"/>
      <c r="FI19" s="26"/>
      <c r="FJ19" s="28"/>
      <c r="FK19" s="26"/>
      <c r="FL19" s="27"/>
      <c r="FM19" s="34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30"/>
    </row>
    <row r="20" spans="1:191" ht="13.2">
      <c r="A20" s="63">
        <v>6</v>
      </c>
      <c r="B20" s="69" t="s">
        <v>19</v>
      </c>
      <c r="C20" s="63" t="s">
        <v>21</v>
      </c>
      <c r="D20" s="66"/>
      <c r="E20" s="34"/>
      <c r="F20" s="34"/>
      <c r="G20" s="67"/>
      <c r="H20" s="34"/>
      <c r="I20" s="66"/>
      <c r="J20" s="34"/>
      <c r="K20" s="34"/>
      <c r="L20" s="66"/>
      <c r="M20" s="34">
        <v>220</v>
      </c>
      <c r="N20" s="70"/>
      <c r="O20" s="34"/>
      <c r="P20" s="34"/>
      <c r="Q20" s="34">
        <v>160</v>
      </c>
      <c r="R20" s="34">
        <v>40</v>
      </c>
      <c r="S20" s="34">
        <v>200</v>
      </c>
      <c r="T20" s="34"/>
      <c r="U20" s="34"/>
      <c r="V20" s="34"/>
      <c r="W20" s="34"/>
      <c r="X20" s="34">
        <v>320</v>
      </c>
      <c r="Y20" s="34"/>
      <c r="Z20" s="64"/>
      <c r="AA20" s="64"/>
      <c r="AB20" s="64"/>
      <c r="AC20" s="64"/>
      <c r="AD20" s="64"/>
      <c r="AE20" s="64"/>
      <c r="AF20" s="64"/>
      <c r="AG20" s="64"/>
      <c r="AH20" s="64"/>
      <c r="AI20" s="9"/>
      <c r="AJ20" s="9"/>
      <c r="AK20" s="9"/>
      <c r="AL20" s="9">
        <f>SUM(B20,(G20:AK20))</f>
        <v>940</v>
      </c>
      <c r="AM20" s="86">
        <f>SUM(D20:AK20)</f>
        <v>940</v>
      </c>
      <c r="AN20" s="108">
        <f>A20</f>
        <v>6</v>
      </c>
      <c r="AO20" s="8" t="str">
        <f>B20</f>
        <v>EIGENBAUER Hans</v>
      </c>
      <c r="AP20" s="8" t="str">
        <f>C20</f>
        <v>VW Polo Turbo</v>
      </c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8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9">
        <f>SUM(AL20,(AQ20:BU20))</f>
        <v>940</v>
      </c>
      <c r="BW20" s="86">
        <f>AM20+SUM(AQ20:BU20)</f>
        <v>940</v>
      </c>
      <c r="BX20" s="9"/>
      <c r="BY20" s="9"/>
      <c r="BZ20" s="86"/>
      <c r="CA20" s="63"/>
      <c r="CB20" s="63"/>
      <c r="CC20" s="63"/>
      <c r="CD20" s="34"/>
      <c r="CE20" s="34"/>
      <c r="CF20" s="34"/>
      <c r="CG20" s="70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64"/>
      <c r="DB20" s="71"/>
      <c r="DC20" s="64"/>
      <c r="DD20" s="64"/>
      <c r="DE20" s="64"/>
      <c r="DF20" s="64"/>
      <c r="DG20" s="64"/>
      <c r="DH20" s="64"/>
      <c r="DI20" s="64"/>
      <c r="DJ20" s="64"/>
      <c r="DK20" s="64"/>
      <c r="DL20" s="9"/>
      <c r="DM20" s="86"/>
      <c r="DN20" s="63"/>
      <c r="DO20" s="63"/>
      <c r="DP20" s="63"/>
      <c r="DQ20" s="34"/>
      <c r="DR20" s="34"/>
      <c r="DS20" s="34"/>
      <c r="DT20" s="70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8"/>
      <c r="EZ20" s="8"/>
      <c r="FA20" s="8"/>
      <c r="FB20" s="26"/>
      <c r="FC20" s="26"/>
      <c r="FD20" s="26"/>
      <c r="FE20" s="27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30"/>
    </row>
    <row r="21" spans="1:191" ht="13.2">
      <c r="A21" s="63">
        <v>7</v>
      </c>
      <c r="B21" s="63" t="s">
        <v>14</v>
      </c>
      <c r="C21" s="63" t="s">
        <v>22</v>
      </c>
      <c r="D21" s="34"/>
      <c r="E21" s="34"/>
      <c r="F21" s="34">
        <v>210</v>
      </c>
      <c r="G21" s="70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>
        <v>30</v>
      </c>
      <c r="W21" s="34">
        <v>180</v>
      </c>
      <c r="X21" s="34"/>
      <c r="Y21" s="34">
        <v>255</v>
      </c>
      <c r="Z21" s="64"/>
      <c r="AA21" s="64">
        <v>150</v>
      </c>
      <c r="AB21" s="64"/>
      <c r="AC21" s="64"/>
      <c r="AD21" s="64"/>
      <c r="AE21" s="64"/>
      <c r="AF21" s="64"/>
      <c r="AG21" s="64"/>
      <c r="AH21" s="64"/>
      <c r="AI21" s="9"/>
      <c r="AJ21" s="9"/>
      <c r="AK21" s="9"/>
      <c r="AL21" s="9">
        <f>SUM(B21,(D21:AK21))</f>
        <v>825</v>
      </c>
      <c r="AM21" s="86">
        <f>SUM(D21:AK21)</f>
        <v>825</v>
      </c>
      <c r="AN21" s="108">
        <f>A21</f>
        <v>7</v>
      </c>
      <c r="AO21" s="8" t="str">
        <f>B21</f>
        <v>KELLNER Helmut</v>
      </c>
      <c r="AP21" s="8" t="str">
        <f>C21</f>
        <v>Renault Clio</v>
      </c>
      <c r="AQ21" s="9"/>
      <c r="AR21" s="9"/>
      <c r="AS21" s="9"/>
      <c r="AT21" s="8"/>
      <c r="AU21" s="9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9"/>
      <c r="BR21" s="9"/>
      <c r="BS21" s="9"/>
      <c r="BT21" s="9"/>
      <c r="BU21" s="12"/>
      <c r="BV21" s="9">
        <f>SUM(AL21,(AQ21:BU21))</f>
        <v>825</v>
      </c>
      <c r="BW21" s="86">
        <f>AM21+SUM(AQ21:BU21)</f>
        <v>825</v>
      </c>
      <c r="BX21" s="64"/>
      <c r="BY21" s="9"/>
      <c r="BZ21" s="86"/>
      <c r="CA21" s="63"/>
      <c r="CB21" s="63"/>
      <c r="CC21" s="63"/>
      <c r="CD21" s="66"/>
      <c r="CE21" s="34"/>
      <c r="CF21" s="34"/>
      <c r="CG21" s="67"/>
      <c r="CH21" s="34"/>
      <c r="CI21" s="66"/>
      <c r="CJ21" s="34"/>
      <c r="CK21" s="34"/>
      <c r="CL21" s="66"/>
      <c r="CM21" s="34"/>
      <c r="CN21" s="70"/>
      <c r="CO21" s="34"/>
      <c r="CP21" s="34"/>
      <c r="CQ21" s="66"/>
      <c r="CR21" s="34"/>
      <c r="CS21" s="34"/>
      <c r="CT21" s="34"/>
      <c r="CU21" s="34"/>
      <c r="CV21" s="34"/>
      <c r="CW21" s="34"/>
      <c r="CX21" s="34"/>
      <c r="CY21" s="34"/>
      <c r="CZ21" s="64"/>
      <c r="DA21" s="64"/>
      <c r="DB21" s="64"/>
      <c r="DC21" s="64"/>
      <c r="DD21" s="64"/>
      <c r="DE21" s="64"/>
      <c r="DF21" s="64"/>
      <c r="DG21" s="64"/>
      <c r="DH21" s="64"/>
      <c r="DI21" s="9"/>
      <c r="DJ21" s="9"/>
      <c r="DK21" s="9"/>
      <c r="DL21" s="9"/>
      <c r="DM21" s="86"/>
      <c r="DN21" s="63"/>
      <c r="DO21" s="63"/>
      <c r="DP21" s="63"/>
      <c r="DQ21" s="66"/>
      <c r="DR21" s="34"/>
      <c r="DS21" s="34"/>
      <c r="DT21" s="67"/>
      <c r="DU21" s="34"/>
      <c r="DV21" s="66"/>
      <c r="DW21" s="34"/>
      <c r="DX21" s="34"/>
      <c r="DY21" s="66"/>
      <c r="DZ21" s="34"/>
      <c r="EA21" s="34"/>
      <c r="EB21" s="34"/>
      <c r="EC21" s="34"/>
      <c r="ED21" s="66"/>
      <c r="EE21" s="34"/>
      <c r="EF21" s="34"/>
      <c r="EG21" s="34"/>
      <c r="EH21" s="34"/>
      <c r="EI21" s="34"/>
      <c r="EJ21" s="34"/>
      <c r="EK21" s="34"/>
      <c r="EL21" s="34"/>
      <c r="EM21" s="3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8"/>
      <c r="EZ21" s="8"/>
      <c r="FA21" s="8"/>
      <c r="FB21" s="28"/>
      <c r="FC21" s="26"/>
      <c r="FD21" s="26"/>
      <c r="FE21" s="29"/>
      <c r="FF21" s="26"/>
      <c r="FG21" s="28"/>
      <c r="FH21" s="26"/>
      <c r="FI21" s="26"/>
      <c r="FJ21" s="28"/>
      <c r="FK21" s="26"/>
      <c r="FL21" s="27"/>
      <c r="FM21" s="26"/>
      <c r="FN21" s="26"/>
      <c r="FO21" s="28"/>
      <c r="FP21" s="26"/>
      <c r="FQ21" s="26"/>
      <c r="FR21" s="26"/>
      <c r="FS21" s="26"/>
      <c r="FT21" s="26"/>
      <c r="FU21" s="26"/>
      <c r="FV21" s="26"/>
      <c r="FW21" s="26"/>
      <c r="FX21" s="26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30"/>
    </row>
    <row r="22" spans="1:191" ht="13.2">
      <c r="A22" s="63">
        <v>7</v>
      </c>
      <c r="B22" s="63" t="s">
        <v>39</v>
      </c>
      <c r="C22" s="63" t="s">
        <v>22</v>
      </c>
      <c r="D22" s="66"/>
      <c r="E22" s="34"/>
      <c r="F22" s="34">
        <v>210</v>
      </c>
      <c r="G22" s="66"/>
      <c r="H22" s="34"/>
      <c r="I22" s="66"/>
      <c r="J22" s="34"/>
      <c r="K22" s="34"/>
      <c r="L22" s="66"/>
      <c r="M22" s="34"/>
      <c r="N22" s="34"/>
      <c r="O22" s="34"/>
      <c r="P22" s="34"/>
      <c r="Q22" s="66"/>
      <c r="R22" s="34"/>
      <c r="S22" s="34"/>
      <c r="T22" s="34"/>
      <c r="U22" s="34"/>
      <c r="V22" s="34">
        <v>30</v>
      </c>
      <c r="W22" s="34">
        <v>180</v>
      </c>
      <c r="X22" s="34"/>
      <c r="Y22" s="34">
        <v>255</v>
      </c>
      <c r="Z22" s="64"/>
      <c r="AA22" s="64">
        <v>150</v>
      </c>
      <c r="AB22" s="64"/>
      <c r="AC22" s="64"/>
      <c r="AD22" s="64"/>
      <c r="AE22" s="64"/>
      <c r="AF22" s="64"/>
      <c r="AG22" s="64"/>
      <c r="AH22" s="64"/>
      <c r="AI22" s="12"/>
      <c r="AJ22" s="12"/>
      <c r="AK22" s="12"/>
      <c r="AL22" s="9">
        <f>SUM(B22,(D22:AK22))</f>
        <v>825</v>
      </c>
      <c r="AM22" s="86">
        <f>SUM(D22:AK22)</f>
        <v>825</v>
      </c>
      <c r="AN22" s="108">
        <f>A22</f>
        <v>7</v>
      </c>
      <c r="AO22" s="8" t="str">
        <f>B22</f>
        <v>KELLNER Evelyn</v>
      </c>
      <c r="AP22" s="8" t="str">
        <f>C22</f>
        <v>Renault Clio</v>
      </c>
      <c r="AQ22" s="9"/>
      <c r="AR22" s="9"/>
      <c r="AS22" s="9"/>
      <c r="AT22" s="12"/>
      <c r="AU22" s="12"/>
      <c r="AV22" s="12"/>
      <c r="AW22" s="12"/>
      <c r="AX22" s="12"/>
      <c r="AY22" s="12"/>
      <c r="AZ22" s="12"/>
      <c r="BA22" s="12"/>
      <c r="BB22" s="12"/>
      <c r="BC22" s="8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9">
        <f>SUM(AL22,(AQ22:BU22))</f>
        <v>825</v>
      </c>
      <c r="BW22" s="86">
        <f>AM22+SUM(AQ22:BU22)</f>
        <v>825</v>
      </c>
      <c r="BX22" s="9"/>
      <c r="BY22" s="9"/>
      <c r="BZ22" s="86"/>
      <c r="CA22" s="63"/>
      <c r="CB22" s="63"/>
      <c r="CC22" s="63"/>
      <c r="CD22" s="66"/>
      <c r="CE22" s="34"/>
      <c r="CF22" s="34"/>
      <c r="CG22" s="67"/>
      <c r="CH22" s="34"/>
      <c r="CI22" s="66"/>
      <c r="CJ22" s="34"/>
      <c r="CK22" s="34"/>
      <c r="CL22" s="66"/>
      <c r="CM22" s="34"/>
      <c r="CN22" s="34"/>
      <c r="CO22" s="34"/>
      <c r="CP22" s="34"/>
      <c r="CQ22" s="66"/>
      <c r="CR22" s="34"/>
      <c r="CS22" s="34"/>
      <c r="CT22" s="34"/>
      <c r="CU22" s="34"/>
      <c r="CV22" s="34"/>
      <c r="CW22" s="34"/>
      <c r="CX22" s="34"/>
      <c r="CY22" s="34"/>
      <c r="CZ22" s="64"/>
      <c r="DA22" s="64"/>
      <c r="DB22" s="64"/>
      <c r="DC22" s="64"/>
      <c r="DD22" s="64"/>
      <c r="DE22" s="64"/>
      <c r="DF22" s="64"/>
      <c r="DG22" s="64"/>
      <c r="DH22" s="64"/>
      <c r="DI22" s="12"/>
      <c r="DJ22" s="12"/>
      <c r="DK22" s="12"/>
      <c r="DL22" s="9"/>
      <c r="DM22" s="86"/>
      <c r="DN22" s="63"/>
      <c r="DO22" s="63"/>
      <c r="DP22" s="63"/>
      <c r="DQ22" s="66"/>
      <c r="DR22" s="34"/>
      <c r="DS22" s="34"/>
      <c r="DT22" s="67"/>
      <c r="DU22" s="34"/>
      <c r="DV22" s="66"/>
      <c r="DW22" s="34"/>
      <c r="DX22" s="34"/>
      <c r="DY22" s="66"/>
      <c r="DZ22" s="34"/>
      <c r="EA22" s="70"/>
      <c r="EB22" s="34"/>
      <c r="EC22" s="34"/>
      <c r="ED22" s="66"/>
      <c r="EE22" s="34"/>
      <c r="EF22" s="34"/>
      <c r="EG22" s="34"/>
      <c r="EH22" s="34"/>
      <c r="EI22" s="34"/>
      <c r="EJ22" s="34"/>
      <c r="EK22" s="34"/>
      <c r="EL22" s="34"/>
      <c r="EM22" s="3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8"/>
      <c r="EZ22" s="8"/>
      <c r="FA22" s="8"/>
      <c r="FB22" s="28"/>
      <c r="FC22" s="26"/>
      <c r="FD22" s="26"/>
      <c r="FE22" s="29"/>
      <c r="FF22" s="26"/>
      <c r="FG22" s="28"/>
      <c r="FH22" s="26"/>
      <c r="FI22" s="26"/>
      <c r="FJ22" s="28"/>
      <c r="FK22" s="26"/>
      <c r="FL22" s="27"/>
      <c r="FM22" s="26"/>
      <c r="FN22" s="26"/>
      <c r="FO22" s="28"/>
      <c r="FP22" s="26"/>
      <c r="FQ22" s="26"/>
      <c r="FR22" s="26"/>
      <c r="FS22" s="26"/>
      <c r="FT22" s="26"/>
      <c r="FU22" s="26"/>
      <c r="FV22" s="26"/>
      <c r="FW22" s="26"/>
      <c r="FX22" s="26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30"/>
    </row>
    <row r="23" spans="1:191" ht="13.2">
      <c r="A23" s="63">
        <v>9</v>
      </c>
      <c r="B23" s="63" t="s">
        <v>32</v>
      </c>
      <c r="C23" s="63" t="s">
        <v>49</v>
      </c>
      <c r="D23" s="66"/>
      <c r="E23" s="34"/>
      <c r="F23" s="34"/>
      <c r="G23" s="67"/>
      <c r="H23" s="34"/>
      <c r="I23" s="66"/>
      <c r="J23" s="34"/>
      <c r="K23" s="34"/>
      <c r="L23" s="66"/>
      <c r="M23" s="34"/>
      <c r="N23" s="34"/>
      <c r="O23" s="34"/>
      <c r="P23" s="34"/>
      <c r="Q23" s="66">
        <v>160</v>
      </c>
      <c r="R23" s="34">
        <v>200</v>
      </c>
      <c r="S23" s="34">
        <v>200</v>
      </c>
      <c r="T23" s="34"/>
      <c r="U23" s="34">
        <v>24</v>
      </c>
      <c r="V23" s="34"/>
      <c r="W23" s="34"/>
      <c r="X23" s="34">
        <v>160</v>
      </c>
      <c r="Y23" s="34"/>
      <c r="Z23" s="34"/>
      <c r="AA23" s="64"/>
      <c r="AB23" s="64"/>
      <c r="AC23" s="64"/>
      <c r="AD23" s="64"/>
      <c r="AE23" s="64"/>
      <c r="AF23" s="64"/>
      <c r="AG23" s="64"/>
      <c r="AH23" s="64"/>
      <c r="AI23" s="64">
        <v>66</v>
      </c>
      <c r="AJ23" s="64"/>
      <c r="AK23" s="64"/>
      <c r="AL23" s="9">
        <f>SUM(B23,(G23:AK23))</f>
        <v>810</v>
      </c>
      <c r="AM23" s="86">
        <f>SUM(D23:AK23)</f>
        <v>810</v>
      </c>
      <c r="AN23" s="108">
        <f>A23</f>
        <v>9</v>
      </c>
      <c r="AO23" s="8" t="str">
        <f>B23</f>
        <v>PFEIFFER Leopold</v>
      </c>
      <c r="AP23" s="8" t="str">
        <f>C23</f>
        <v>Mazda 323</v>
      </c>
      <c r="AQ23" s="9"/>
      <c r="AR23" s="9"/>
      <c r="AS23" s="9"/>
      <c r="AT23" s="12"/>
      <c r="AU23" s="12"/>
      <c r="AV23" s="12"/>
      <c r="AW23" s="12"/>
      <c r="AX23" s="12"/>
      <c r="AY23" s="12"/>
      <c r="AZ23" s="12"/>
      <c r="BA23" s="12"/>
      <c r="BB23" s="12"/>
      <c r="BC23" s="8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9">
        <f>SUM(AL23,(AQ23:BU23))</f>
        <v>810</v>
      </c>
      <c r="BW23" s="86">
        <f>AM23+SUM(AQ23:BU23)</f>
        <v>810</v>
      </c>
      <c r="BX23" s="12"/>
      <c r="BY23" s="9"/>
      <c r="BZ23" s="86"/>
      <c r="CA23" s="63"/>
      <c r="CB23" s="63"/>
      <c r="CC23" s="63"/>
      <c r="CD23" s="66"/>
      <c r="CE23" s="34"/>
      <c r="CF23" s="34"/>
      <c r="CG23" s="67"/>
      <c r="CH23" s="34"/>
      <c r="CI23" s="66"/>
      <c r="CJ23" s="34"/>
      <c r="CK23" s="34"/>
      <c r="CL23" s="66"/>
      <c r="CM23" s="34"/>
      <c r="CN23" s="34"/>
      <c r="CO23" s="34"/>
      <c r="CP23" s="34"/>
      <c r="CQ23" s="34"/>
      <c r="CR23" s="66"/>
      <c r="CS23" s="34"/>
      <c r="CT23" s="34"/>
      <c r="CU23" s="34"/>
      <c r="CV23" s="34"/>
      <c r="CW23" s="34"/>
      <c r="CX23" s="34"/>
      <c r="CY23" s="34"/>
      <c r="CZ23" s="64"/>
      <c r="DA23" s="64"/>
      <c r="DB23" s="64"/>
      <c r="DC23" s="64"/>
      <c r="DD23" s="64"/>
      <c r="DE23" s="64"/>
      <c r="DF23" s="64"/>
      <c r="DG23" s="64"/>
      <c r="DH23" s="64"/>
      <c r="DI23" s="9"/>
      <c r="DJ23" s="9"/>
      <c r="DK23" s="9"/>
      <c r="DL23" s="9"/>
      <c r="DM23" s="86"/>
      <c r="DN23" s="63"/>
      <c r="DO23" s="63"/>
      <c r="DP23" s="63"/>
      <c r="DQ23" s="66"/>
      <c r="DR23" s="34"/>
      <c r="DS23" s="34"/>
      <c r="DT23" s="67"/>
      <c r="DU23" s="34"/>
      <c r="DV23" s="66"/>
      <c r="DW23" s="34"/>
      <c r="DX23" s="34"/>
      <c r="DY23" s="66"/>
      <c r="DZ23" s="34"/>
      <c r="EA23" s="70"/>
      <c r="EB23" s="34"/>
      <c r="EC23" s="34"/>
      <c r="ED23" s="34"/>
      <c r="EE23" s="66"/>
      <c r="EF23" s="34"/>
      <c r="EG23" s="34"/>
      <c r="EH23" s="34"/>
      <c r="EI23" s="34"/>
      <c r="EJ23" s="34"/>
      <c r="EK23" s="34"/>
      <c r="EL23" s="34"/>
      <c r="EM23" s="3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8"/>
      <c r="EZ23" s="8"/>
      <c r="FA23" s="8"/>
      <c r="FB23" s="28"/>
      <c r="FC23" s="26"/>
      <c r="FD23" s="26"/>
      <c r="FE23" s="29"/>
      <c r="FF23" s="26"/>
      <c r="FG23" s="28"/>
      <c r="FH23" s="26"/>
      <c r="FI23" s="26"/>
      <c r="FJ23" s="28"/>
      <c r="FK23" s="26"/>
      <c r="FL23" s="26"/>
      <c r="FM23" s="26"/>
      <c r="FN23" s="26"/>
      <c r="FO23" s="26"/>
      <c r="FP23" s="28"/>
      <c r="FQ23" s="26"/>
      <c r="FR23" s="26"/>
      <c r="FS23" s="26"/>
      <c r="FT23" s="26"/>
      <c r="FU23" s="26"/>
      <c r="FV23" s="26"/>
      <c r="FW23" s="26"/>
      <c r="FX23" s="26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30"/>
    </row>
    <row r="24" spans="1:191" ht="13.2">
      <c r="A24" s="63">
        <v>10</v>
      </c>
      <c r="B24" s="63" t="s">
        <v>38</v>
      </c>
      <c r="C24" s="63" t="s">
        <v>22</v>
      </c>
      <c r="D24" s="66"/>
      <c r="E24" s="34"/>
      <c r="F24" s="34">
        <v>345</v>
      </c>
      <c r="G24" s="67"/>
      <c r="H24" s="34"/>
      <c r="I24" s="66"/>
      <c r="J24" s="34"/>
      <c r="K24" s="34"/>
      <c r="L24" s="66"/>
      <c r="M24" s="34"/>
      <c r="N24" s="34"/>
      <c r="O24" s="34"/>
      <c r="P24" s="34"/>
      <c r="Q24" s="34"/>
      <c r="R24" s="66"/>
      <c r="S24" s="34"/>
      <c r="T24" s="34"/>
      <c r="U24" s="34"/>
      <c r="V24" s="34">
        <v>225</v>
      </c>
      <c r="W24" s="34">
        <v>75</v>
      </c>
      <c r="X24" s="34"/>
      <c r="Y24" s="34"/>
      <c r="Z24" s="3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9">
        <f>SUM(B24,(D24:AK24))</f>
        <v>645</v>
      </c>
      <c r="AM24" s="86">
        <f>SUM(D24:AK24)</f>
        <v>645</v>
      </c>
      <c r="AN24" s="108">
        <f>A24</f>
        <v>10</v>
      </c>
      <c r="AO24" s="8" t="str">
        <f>B24</f>
        <v>FÜLLERER Rene</v>
      </c>
      <c r="AP24" s="8" t="str">
        <f>C24</f>
        <v>Renault Clio</v>
      </c>
      <c r="AQ24" s="9"/>
      <c r="AR24" s="9"/>
      <c r="AS24" s="9"/>
      <c r="AT24" s="8"/>
      <c r="AU24" s="9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9">
        <f>SUM(AL24,(AQ24:BU24))</f>
        <v>645</v>
      </c>
      <c r="BW24" s="86">
        <f>AM24+SUM(AQ24:BU24)</f>
        <v>645</v>
      </c>
      <c r="BX24" s="64"/>
      <c r="BY24" s="9"/>
      <c r="BZ24" s="86"/>
      <c r="CA24" s="63"/>
      <c r="CB24" s="69"/>
      <c r="CC24" s="63"/>
      <c r="CD24" s="66"/>
      <c r="CE24" s="34"/>
      <c r="CF24" s="34"/>
      <c r="CG24" s="67"/>
      <c r="CH24" s="34"/>
      <c r="CI24" s="66"/>
      <c r="CJ24" s="34"/>
      <c r="CK24" s="34"/>
      <c r="CL24" s="66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64"/>
      <c r="DA24" s="64"/>
      <c r="DB24" s="64"/>
      <c r="DC24" s="64"/>
      <c r="DD24" s="64"/>
      <c r="DE24" s="64"/>
      <c r="DF24" s="64"/>
      <c r="DG24" s="64"/>
      <c r="DH24" s="64"/>
      <c r="DI24" s="9"/>
      <c r="DJ24" s="9"/>
      <c r="DK24" s="12"/>
      <c r="DL24" s="9"/>
      <c r="DM24" s="86"/>
      <c r="DN24" s="63"/>
      <c r="DO24" s="69"/>
      <c r="DP24" s="63"/>
      <c r="DQ24" s="66"/>
      <c r="DR24" s="34"/>
      <c r="DS24" s="34"/>
      <c r="DT24" s="67"/>
      <c r="DU24" s="34"/>
      <c r="DV24" s="66"/>
      <c r="DW24" s="34"/>
      <c r="DX24" s="34"/>
      <c r="DY24" s="66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8"/>
      <c r="EZ24" s="11"/>
      <c r="FA24" s="8"/>
      <c r="FB24" s="28"/>
      <c r="FC24" s="26"/>
      <c r="FD24" s="26"/>
      <c r="FE24" s="28"/>
      <c r="FF24" s="26"/>
      <c r="FG24" s="28"/>
      <c r="FH24" s="26"/>
      <c r="FI24" s="26"/>
      <c r="FJ24" s="28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30"/>
    </row>
    <row r="25" spans="1:191" ht="13.2">
      <c r="A25" s="63">
        <v>11</v>
      </c>
      <c r="B25" s="69" t="s">
        <v>18</v>
      </c>
      <c r="C25" s="63" t="s">
        <v>20</v>
      </c>
      <c r="D25" s="66"/>
      <c r="E25" s="34">
        <v>60</v>
      </c>
      <c r="F25" s="34"/>
      <c r="G25" s="66">
        <v>144</v>
      </c>
      <c r="H25" s="34"/>
      <c r="I25" s="66"/>
      <c r="J25" s="34">
        <v>84</v>
      </c>
      <c r="K25" s="34"/>
      <c r="L25" s="66"/>
      <c r="M25" s="34"/>
      <c r="N25" s="34"/>
      <c r="O25" s="34"/>
      <c r="P25" s="34"/>
      <c r="Q25" s="34"/>
      <c r="R25" s="34"/>
      <c r="S25" s="34"/>
      <c r="T25" s="34"/>
      <c r="U25" s="34">
        <v>120</v>
      </c>
      <c r="V25" s="34"/>
      <c r="W25" s="34"/>
      <c r="X25" s="34"/>
      <c r="Y25" s="34"/>
      <c r="Z25" s="64"/>
      <c r="AA25" s="64"/>
      <c r="AB25" s="64"/>
      <c r="AC25" s="64"/>
      <c r="AD25" s="64"/>
      <c r="AE25" s="64"/>
      <c r="AF25" s="64"/>
      <c r="AG25" s="64">
        <v>12</v>
      </c>
      <c r="AH25" s="64"/>
      <c r="AI25" s="9"/>
      <c r="AJ25" s="9">
        <v>40</v>
      </c>
      <c r="AK25" s="12"/>
      <c r="AL25" s="9">
        <f>SUM(B25,(D25:AK25))</f>
        <v>460</v>
      </c>
      <c r="AM25" s="86">
        <f>SUM(D25:AK25)</f>
        <v>460</v>
      </c>
      <c r="AN25" s="108">
        <f>A25</f>
        <v>11</v>
      </c>
      <c r="AO25" s="8" t="str">
        <f>B25</f>
        <v>BOINTNER Reinhard</v>
      </c>
      <c r="AP25" s="8" t="str">
        <f>C25</f>
        <v>Seat Ibiza 021</v>
      </c>
      <c r="AQ25" s="9"/>
      <c r="AR25" s="12"/>
      <c r="AS25" s="12"/>
      <c r="AT25" s="8"/>
      <c r="AU25" s="12"/>
      <c r="AV25" s="12"/>
      <c r="AW25" s="12"/>
      <c r="AX25" s="12"/>
      <c r="AY25" s="12"/>
      <c r="AZ25" s="12"/>
      <c r="BA25" s="12"/>
      <c r="BB25" s="12">
        <v>72</v>
      </c>
      <c r="BC25" s="8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9"/>
      <c r="BR25" s="9"/>
      <c r="BS25" s="9"/>
      <c r="BT25" s="9"/>
      <c r="BU25" s="12"/>
      <c r="BV25" s="9">
        <f>SUM(AL25,(AQ25:BU25))</f>
        <v>532</v>
      </c>
      <c r="BW25" s="86">
        <f>AM25+SUM(AQ25:BU25)</f>
        <v>532</v>
      </c>
      <c r="BX25" s="9"/>
      <c r="BY25" s="9"/>
      <c r="BZ25" s="86"/>
      <c r="CA25" s="63"/>
      <c r="CB25" s="69"/>
      <c r="CC25" s="63"/>
      <c r="CD25" s="66"/>
      <c r="CE25" s="34"/>
      <c r="CF25" s="34"/>
      <c r="CG25" s="67"/>
      <c r="CH25" s="34"/>
      <c r="CI25" s="66"/>
      <c r="CJ25" s="34"/>
      <c r="CK25" s="34"/>
      <c r="CL25" s="66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9"/>
      <c r="DM25" s="86"/>
      <c r="DN25" s="63"/>
      <c r="DO25" s="69"/>
      <c r="DP25" s="63"/>
      <c r="DQ25" s="66"/>
      <c r="DR25" s="34"/>
      <c r="DS25" s="34"/>
      <c r="DT25" s="66"/>
      <c r="DU25" s="34"/>
      <c r="DV25" s="66"/>
      <c r="DW25" s="34"/>
      <c r="DX25" s="34"/>
      <c r="DY25" s="66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8"/>
      <c r="EZ25" s="11"/>
      <c r="FA25" s="8"/>
      <c r="FB25" s="28"/>
      <c r="FC25" s="26"/>
      <c r="FD25" s="26"/>
      <c r="FE25" s="29"/>
      <c r="FF25" s="26"/>
      <c r="FG25" s="28"/>
      <c r="FH25" s="26"/>
      <c r="FI25" s="26"/>
      <c r="FJ25" s="28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30"/>
    </row>
    <row r="26" spans="1:191" ht="13.2">
      <c r="A26" s="63">
        <v>12</v>
      </c>
      <c r="B26" s="69" t="s">
        <v>40</v>
      </c>
      <c r="C26" s="63" t="s">
        <v>31</v>
      </c>
      <c r="D26" s="66">
        <v>54</v>
      </c>
      <c r="E26" s="34">
        <v>54</v>
      </c>
      <c r="F26" s="34"/>
      <c r="G26" s="67"/>
      <c r="H26" s="34"/>
      <c r="I26" s="66">
        <v>90</v>
      </c>
      <c r="J26" s="34"/>
      <c r="K26" s="34"/>
      <c r="L26" s="66"/>
      <c r="M26" s="34"/>
      <c r="N26" s="34">
        <v>54</v>
      </c>
      <c r="O26" s="34"/>
      <c r="P26" s="34">
        <v>54</v>
      </c>
      <c r="Q26" s="34"/>
      <c r="R26" s="34"/>
      <c r="S26" s="34"/>
      <c r="T26" s="34"/>
      <c r="U26" s="34"/>
      <c r="V26" s="34"/>
      <c r="W26" s="34"/>
      <c r="X26" s="34"/>
      <c r="Y26" s="34"/>
      <c r="Z26" s="64"/>
      <c r="AA26" s="64"/>
      <c r="AB26" s="64">
        <v>72</v>
      </c>
      <c r="AC26" s="64" t="s">
        <v>55</v>
      </c>
      <c r="AD26" s="64">
        <v>54</v>
      </c>
      <c r="AE26" s="64">
        <v>54</v>
      </c>
      <c r="AF26" s="64" t="s">
        <v>56</v>
      </c>
      <c r="AG26" s="64"/>
      <c r="AH26" s="64"/>
      <c r="AI26" s="9"/>
      <c r="AJ26" s="9"/>
      <c r="AK26" s="9"/>
      <c r="AL26" s="9">
        <f>SUM(B26,(D26:AK26))+36+54</f>
        <v>576</v>
      </c>
      <c r="AM26" s="86">
        <f>SUM(D26:AK26)</f>
        <v>486</v>
      </c>
      <c r="AN26" s="108">
        <f>A26</f>
        <v>12</v>
      </c>
      <c r="AO26" s="8" t="str">
        <f>B26</f>
        <v>HAIDN Franz</v>
      </c>
      <c r="AP26" s="8" t="str">
        <f>C26</f>
        <v>BMW 325i</v>
      </c>
      <c r="AQ26" s="12"/>
      <c r="AR26" s="12"/>
      <c r="AS26" s="12"/>
      <c r="AT26" s="8"/>
      <c r="AU26" s="12"/>
      <c r="AV26" s="12"/>
      <c r="AW26" s="12"/>
      <c r="AX26" s="12"/>
      <c r="AY26" s="12"/>
      <c r="AZ26" s="12"/>
      <c r="BA26" s="12"/>
      <c r="BB26" s="12"/>
      <c r="BC26" s="8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9">
        <f>SUM(AL26,(AQ26:BU26))</f>
        <v>576</v>
      </c>
      <c r="BW26" s="86">
        <f>AM26+SUM(AQ26:BU26)</f>
        <v>486</v>
      </c>
      <c r="BX26" s="9"/>
      <c r="BY26" s="9"/>
      <c r="BZ26" s="86"/>
      <c r="CA26" s="63"/>
      <c r="CB26" s="69"/>
      <c r="CC26" s="63"/>
      <c r="CD26" s="66"/>
      <c r="CE26" s="34"/>
      <c r="CF26" s="34"/>
      <c r="CG26" s="67"/>
      <c r="CH26" s="34"/>
      <c r="CI26" s="66"/>
      <c r="CJ26" s="34"/>
      <c r="CK26" s="34"/>
      <c r="CL26" s="66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9"/>
      <c r="DM26" s="86"/>
      <c r="DN26" s="63"/>
      <c r="DO26" s="69"/>
      <c r="DP26" s="63"/>
      <c r="DQ26" s="66"/>
      <c r="DR26" s="34"/>
      <c r="DS26" s="34"/>
      <c r="DT26" s="67"/>
      <c r="DU26" s="34"/>
      <c r="DV26" s="66"/>
      <c r="DW26" s="34"/>
      <c r="DX26" s="34"/>
      <c r="DY26" s="66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8"/>
      <c r="EZ26" s="11"/>
      <c r="FA26" s="8"/>
      <c r="FB26" s="28"/>
      <c r="FC26" s="26"/>
      <c r="FD26" s="26"/>
      <c r="FE26" s="29"/>
      <c r="FF26" s="26"/>
      <c r="FG26" s="28"/>
      <c r="FH26" s="26"/>
      <c r="FI26" s="26"/>
      <c r="FJ26" s="28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30"/>
    </row>
    <row r="27" spans="1:191" ht="13.2">
      <c r="A27" s="63">
        <v>13</v>
      </c>
      <c r="B27" s="69" t="s">
        <v>57</v>
      </c>
      <c r="C27" s="63" t="s">
        <v>49</v>
      </c>
      <c r="D27" s="66"/>
      <c r="E27" s="34"/>
      <c r="F27" s="34"/>
      <c r="G27" s="67"/>
      <c r="H27" s="34"/>
      <c r="I27" s="66"/>
      <c r="J27" s="34"/>
      <c r="K27" s="34"/>
      <c r="L27" s="66"/>
      <c r="M27" s="34"/>
      <c r="N27" s="34"/>
      <c r="O27" s="34"/>
      <c r="P27" s="34"/>
      <c r="Q27" s="34"/>
      <c r="R27" s="34"/>
      <c r="S27" s="34"/>
      <c r="T27" s="34"/>
      <c r="U27" s="34">
        <v>12</v>
      </c>
      <c r="V27" s="34"/>
      <c r="W27" s="34"/>
      <c r="X27" s="34"/>
      <c r="Y27" s="34"/>
      <c r="Z27" s="64"/>
      <c r="AA27" s="64"/>
      <c r="AB27" s="64"/>
      <c r="AC27" s="64"/>
      <c r="AD27" s="64"/>
      <c r="AE27" s="64"/>
      <c r="AF27" s="64"/>
      <c r="AG27" s="64"/>
      <c r="AH27" s="64"/>
      <c r="AI27" s="9">
        <v>60</v>
      </c>
      <c r="AJ27" s="12">
        <v>100</v>
      </c>
      <c r="AK27" s="12"/>
      <c r="AL27" s="9">
        <f>SUM(B27,(G27:AK27))</f>
        <v>172</v>
      </c>
      <c r="AM27" s="86">
        <f>SUM(D27:AK27)</f>
        <v>172</v>
      </c>
      <c r="AN27" s="108">
        <f>A27</f>
        <v>13</v>
      </c>
      <c r="AO27" s="8" t="str">
        <f>B27</f>
        <v>PFEIFFER Stefan</v>
      </c>
      <c r="AP27" s="8" t="str">
        <f>C27</f>
        <v>Mazda 323</v>
      </c>
      <c r="AQ27" s="9"/>
      <c r="AR27" s="9"/>
      <c r="AS27" s="9"/>
      <c r="AT27" s="8"/>
      <c r="AU27" s="9"/>
      <c r="AV27" s="12"/>
      <c r="AW27" s="12"/>
      <c r="AX27" s="12"/>
      <c r="AY27" s="12"/>
      <c r="AZ27" s="12"/>
      <c r="BA27" s="12"/>
      <c r="BB27" s="12"/>
      <c r="BC27" s="8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9"/>
      <c r="BR27" s="9"/>
      <c r="BS27" s="9"/>
      <c r="BT27" s="9"/>
      <c r="BU27" s="9"/>
      <c r="BV27" s="9">
        <f>SUM(AL27,(AQ27:BU27))</f>
        <v>172</v>
      </c>
      <c r="BW27" s="86">
        <f>AM27+SUM(AQ27:BU27)</f>
        <v>172</v>
      </c>
      <c r="BX27" s="64"/>
      <c r="BY27" s="9"/>
      <c r="BZ27" s="86"/>
      <c r="CA27" s="63"/>
      <c r="CB27" s="63"/>
      <c r="CC27" s="63"/>
      <c r="CD27" s="66"/>
      <c r="CE27" s="34"/>
      <c r="CF27" s="34"/>
      <c r="CG27" s="67"/>
      <c r="CH27" s="34"/>
      <c r="CI27" s="66"/>
      <c r="CJ27" s="34"/>
      <c r="CK27" s="34"/>
      <c r="CL27" s="66"/>
      <c r="CM27" s="34"/>
      <c r="CN27" s="34"/>
      <c r="CO27" s="34"/>
      <c r="CP27" s="34"/>
      <c r="CQ27" s="34"/>
      <c r="CR27" s="66"/>
      <c r="CS27" s="34"/>
      <c r="CT27" s="34"/>
      <c r="CU27" s="34"/>
      <c r="CV27" s="34"/>
      <c r="CW27" s="34"/>
      <c r="CX27" s="34"/>
      <c r="CY27" s="34"/>
      <c r="CZ27" s="71"/>
      <c r="DA27" s="71"/>
      <c r="DB27" s="64"/>
      <c r="DC27" s="64"/>
      <c r="DD27" s="64"/>
      <c r="DE27" s="64"/>
      <c r="DF27" s="64"/>
      <c r="DG27" s="64"/>
      <c r="DH27" s="64"/>
      <c r="DI27" s="9"/>
      <c r="DJ27" s="9"/>
      <c r="DK27" s="9"/>
      <c r="DL27" s="9"/>
      <c r="DM27" s="86"/>
      <c r="DN27" s="63"/>
      <c r="DO27" s="63"/>
      <c r="DP27" s="63"/>
      <c r="DQ27" s="66"/>
      <c r="DR27" s="34"/>
      <c r="DS27" s="34"/>
      <c r="DT27" s="67"/>
      <c r="DU27" s="34"/>
      <c r="DV27" s="66"/>
      <c r="DW27" s="34"/>
      <c r="DX27" s="34"/>
      <c r="DY27" s="66"/>
      <c r="DZ27" s="34"/>
      <c r="EA27" s="34"/>
      <c r="EB27" s="34"/>
      <c r="EC27" s="34"/>
      <c r="ED27" s="34"/>
      <c r="EE27" s="66"/>
      <c r="EF27" s="34"/>
      <c r="EG27" s="34"/>
      <c r="EH27" s="34"/>
      <c r="EI27" s="34"/>
      <c r="EJ27" s="34"/>
      <c r="EK27" s="34"/>
      <c r="EL27" s="34"/>
      <c r="EM27" s="3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8"/>
      <c r="EZ27" s="8"/>
      <c r="FA27" s="8"/>
      <c r="FB27" s="28"/>
      <c r="FC27" s="26"/>
      <c r="FD27" s="26"/>
      <c r="FE27" s="29"/>
      <c r="FF27" s="26"/>
      <c r="FG27" s="28"/>
      <c r="FH27" s="26"/>
      <c r="FI27" s="26"/>
      <c r="FJ27" s="28"/>
      <c r="FK27" s="26"/>
      <c r="FL27" s="26"/>
      <c r="FM27" s="26"/>
      <c r="FN27" s="26"/>
      <c r="FO27" s="26"/>
      <c r="FP27" s="28"/>
      <c r="FQ27" s="26"/>
      <c r="FR27" s="26"/>
      <c r="FS27" s="26"/>
      <c r="FT27" s="26"/>
      <c r="FU27" s="26"/>
      <c r="FV27" s="26"/>
      <c r="FW27" s="26"/>
      <c r="FX27" s="26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30"/>
    </row>
    <row r="28" spans="1:191" ht="13.2">
      <c r="A28" s="63">
        <v>14</v>
      </c>
      <c r="B28" s="63" t="s">
        <v>12</v>
      </c>
      <c r="C28" s="63" t="s">
        <v>58</v>
      </c>
      <c r="D28" s="66"/>
      <c r="E28" s="34"/>
      <c r="F28" s="34"/>
      <c r="G28" s="67"/>
      <c r="H28" s="34"/>
      <c r="I28" s="66"/>
      <c r="J28" s="34"/>
      <c r="K28" s="34"/>
      <c r="L28" s="66"/>
      <c r="M28" s="34"/>
      <c r="N28" s="34"/>
      <c r="O28" s="34"/>
      <c r="P28" s="34"/>
      <c r="Q28" s="34"/>
      <c r="R28" s="66"/>
      <c r="S28" s="34"/>
      <c r="T28" s="34"/>
      <c r="U28" s="34">
        <v>42</v>
      </c>
      <c r="V28" s="34"/>
      <c r="W28" s="34"/>
      <c r="X28" s="34"/>
      <c r="Y28" s="34"/>
      <c r="Z28" s="64"/>
      <c r="AA28" s="64"/>
      <c r="AB28" s="64"/>
      <c r="AC28" s="64"/>
      <c r="AD28" s="64"/>
      <c r="AE28" s="64"/>
      <c r="AF28" s="64"/>
      <c r="AG28" s="64">
        <v>54</v>
      </c>
      <c r="AH28" s="64"/>
      <c r="AI28" s="9"/>
      <c r="AJ28" s="9"/>
      <c r="AK28" s="9"/>
      <c r="AL28" s="9">
        <f>SUM(B28,(G28:AK28))</f>
        <v>96</v>
      </c>
      <c r="AM28" s="86">
        <f>SUM(D28:AK28)</f>
        <v>96</v>
      </c>
      <c r="AN28" s="108">
        <f>A28</f>
        <v>14</v>
      </c>
      <c r="AO28" s="8" t="str">
        <f>B28</f>
        <v>PREISER Thomas</v>
      </c>
      <c r="AP28" s="8" t="str">
        <f>C28</f>
        <v>Seat Ibiza 021/Ford Puma S1600</v>
      </c>
      <c r="AQ28" s="9"/>
      <c r="AR28" s="9"/>
      <c r="AS28" s="9"/>
      <c r="AT28" s="12"/>
      <c r="AU28" s="12"/>
      <c r="AV28" s="12"/>
      <c r="AW28" s="12"/>
      <c r="AX28" s="12"/>
      <c r="AY28" s="12"/>
      <c r="AZ28" s="12"/>
      <c r="BA28" s="12"/>
      <c r="BB28" s="12">
        <v>18</v>
      </c>
      <c r="BC28" s="8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9">
        <f>SUM(AL28,(AQ28:BU28))</f>
        <v>114</v>
      </c>
      <c r="BW28" s="86">
        <f>AM28+SUM(AQ28:BU28)</f>
        <v>114</v>
      </c>
      <c r="BX28" s="9"/>
      <c r="BY28" s="9"/>
      <c r="BZ28" s="86"/>
      <c r="CA28" s="63"/>
      <c r="CB28" s="63"/>
      <c r="CC28" s="63"/>
      <c r="CD28" s="34"/>
      <c r="CE28" s="34"/>
      <c r="CF28" s="34"/>
      <c r="CG28" s="70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64"/>
      <c r="DA28" s="64"/>
      <c r="DB28" s="64"/>
      <c r="DC28" s="64"/>
      <c r="DD28" s="64"/>
      <c r="DE28" s="64"/>
      <c r="DF28" s="64"/>
      <c r="DG28" s="64"/>
      <c r="DH28" s="64"/>
      <c r="DI28" s="9"/>
      <c r="DJ28" s="9"/>
      <c r="DK28" s="9"/>
      <c r="DL28" s="9"/>
      <c r="DM28" s="86"/>
      <c r="DN28" s="63"/>
      <c r="DO28" s="63"/>
      <c r="DP28" s="63"/>
      <c r="DQ28" s="34"/>
      <c r="DR28" s="34"/>
      <c r="DS28" s="34"/>
      <c r="DT28" s="70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71"/>
      <c r="EO28" s="71"/>
      <c r="EP28" s="64"/>
      <c r="EQ28" s="64"/>
      <c r="ER28" s="64"/>
      <c r="ES28" s="64"/>
      <c r="ET28" s="64"/>
      <c r="EU28" s="64"/>
      <c r="EV28" s="64"/>
      <c r="EW28" s="64"/>
      <c r="EX28" s="64"/>
      <c r="EY28" s="68"/>
      <c r="EZ28" s="8"/>
      <c r="FA28" s="8"/>
      <c r="FB28" s="26"/>
      <c r="FC28" s="26"/>
      <c r="FD28" s="26"/>
      <c r="FE28" s="27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12"/>
      <c r="FZ28" s="12"/>
      <c r="GA28" s="9"/>
      <c r="GB28" s="9"/>
      <c r="GC28" s="9"/>
      <c r="GD28" s="9"/>
      <c r="GE28" s="9"/>
      <c r="GF28" s="9"/>
      <c r="GG28" s="9"/>
      <c r="GH28" s="9"/>
      <c r="GI28" s="30"/>
    </row>
    <row r="29" spans="1:191" ht="13.2">
      <c r="A29" s="63">
        <v>15</v>
      </c>
      <c r="B29" s="63" t="s">
        <v>16</v>
      </c>
      <c r="C29" s="63" t="s">
        <v>59</v>
      </c>
      <c r="D29" s="34"/>
      <c r="E29" s="34"/>
      <c r="F29" s="34"/>
      <c r="G29" s="70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64"/>
      <c r="AB29" s="71"/>
      <c r="AC29" s="64"/>
      <c r="AD29" s="64"/>
      <c r="AE29" s="64"/>
      <c r="AF29" s="64"/>
      <c r="AG29" s="64"/>
      <c r="AH29" s="64"/>
      <c r="AI29" s="64">
        <v>72</v>
      </c>
      <c r="AJ29" s="64"/>
      <c r="AK29" s="64"/>
      <c r="AL29" s="9">
        <f>SUM(B29,(G29:AK29))</f>
        <v>72</v>
      </c>
      <c r="AM29" s="86">
        <f>SUM(D29:AK29)</f>
        <v>72</v>
      </c>
      <c r="AN29" s="108">
        <f>A29</f>
        <v>15</v>
      </c>
      <c r="AO29" s="8" t="str">
        <f>B29</f>
        <v>HAIDEN Leopold</v>
      </c>
      <c r="AP29" s="8" t="str">
        <f>C29</f>
        <v>Mazda 3</v>
      </c>
      <c r="AQ29" s="9"/>
      <c r="AR29" s="9"/>
      <c r="AS29" s="9"/>
      <c r="AT29" s="8"/>
      <c r="AU29" s="9"/>
      <c r="AV29" s="12"/>
      <c r="AW29" s="12"/>
      <c r="AX29" s="12"/>
      <c r="AY29" s="12"/>
      <c r="AZ29" s="12"/>
      <c r="BA29" s="12"/>
      <c r="BB29" s="12"/>
      <c r="BC29" s="8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9"/>
      <c r="BR29" s="9"/>
      <c r="BS29" s="9"/>
      <c r="BT29" s="9"/>
      <c r="BU29" s="12"/>
      <c r="BV29" s="9">
        <f>SUM(AL29,(AQ29:BU29))</f>
        <v>72</v>
      </c>
      <c r="BW29" s="86">
        <f>AM29+SUM(AQ29:BU29)</f>
        <v>72</v>
      </c>
      <c r="BX29" s="12"/>
      <c r="BY29" s="9"/>
      <c r="BZ29" s="86"/>
      <c r="CA29" s="63"/>
      <c r="CB29" s="63"/>
      <c r="CC29" s="63"/>
      <c r="CD29" s="66"/>
      <c r="CE29" s="34"/>
      <c r="CF29" s="34"/>
      <c r="CG29" s="67"/>
      <c r="CH29" s="34"/>
      <c r="CI29" s="66"/>
      <c r="CJ29" s="34"/>
      <c r="CK29" s="34"/>
      <c r="CL29" s="66"/>
      <c r="CM29" s="34"/>
      <c r="CN29" s="34"/>
      <c r="CO29" s="34"/>
      <c r="CP29" s="34"/>
      <c r="CQ29" s="66"/>
      <c r="CR29" s="34"/>
      <c r="CS29" s="34"/>
      <c r="CT29" s="34"/>
      <c r="CU29" s="34"/>
      <c r="CV29" s="34"/>
      <c r="CW29" s="34"/>
      <c r="CX29" s="34"/>
      <c r="CY29" s="34"/>
      <c r="CZ29" s="64"/>
      <c r="DA29" s="64"/>
      <c r="DB29" s="64"/>
      <c r="DC29" s="64"/>
      <c r="DD29" s="64"/>
      <c r="DE29" s="64"/>
      <c r="DF29" s="64"/>
      <c r="DG29" s="64"/>
      <c r="DH29" s="64"/>
      <c r="DI29" s="9"/>
      <c r="DJ29" s="9"/>
      <c r="DK29" s="9"/>
      <c r="DL29" s="9"/>
      <c r="DM29" s="86"/>
      <c r="DN29" s="63"/>
      <c r="DO29" s="63"/>
      <c r="DP29" s="63"/>
      <c r="DQ29" s="66"/>
      <c r="DR29" s="34"/>
      <c r="DS29" s="34"/>
      <c r="DT29" s="67"/>
      <c r="DU29" s="34"/>
      <c r="DV29" s="66"/>
      <c r="DW29" s="34"/>
      <c r="DX29" s="34"/>
      <c r="DY29" s="66"/>
      <c r="DZ29" s="34"/>
      <c r="EA29" s="34"/>
      <c r="EB29" s="34"/>
      <c r="EC29" s="34"/>
      <c r="ED29" s="66"/>
      <c r="EE29" s="34"/>
      <c r="EF29" s="34"/>
      <c r="EG29" s="34"/>
      <c r="EH29" s="34"/>
      <c r="EI29" s="34"/>
      <c r="EJ29" s="34"/>
      <c r="EK29" s="34"/>
      <c r="EL29" s="34"/>
      <c r="EM29" s="3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8"/>
      <c r="EZ29" s="8"/>
      <c r="FA29" s="8"/>
      <c r="FB29" s="28"/>
      <c r="FC29" s="26"/>
      <c r="FD29" s="26"/>
      <c r="FE29" s="29"/>
      <c r="FF29" s="26"/>
      <c r="FG29" s="28"/>
      <c r="FH29" s="26"/>
      <c r="FI29" s="26"/>
      <c r="FJ29" s="28"/>
      <c r="FK29" s="26"/>
      <c r="FL29" s="27"/>
      <c r="FM29" s="26"/>
      <c r="FN29" s="26"/>
      <c r="FO29" s="28"/>
      <c r="FP29" s="26"/>
      <c r="FQ29" s="26"/>
      <c r="FR29" s="26"/>
      <c r="FS29" s="26"/>
      <c r="FT29" s="26"/>
      <c r="FU29" s="26"/>
      <c r="FV29" s="26"/>
      <c r="FW29" s="26"/>
      <c r="FX29" s="26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30"/>
    </row>
    <row r="30" spans="1:191" ht="13.2">
      <c r="A30" s="63">
        <v>16</v>
      </c>
      <c r="B30" s="63" t="s">
        <v>60</v>
      </c>
      <c r="C30" s="63" t="s">
        <v>27</v>
      </c>
      <c r="D30" s="66"/>
      <c r="E30" s="34"/>
      <c r="F30" s="34"/>
      <c r="G30" s="67"/>
      <c r="H30" s="34"/>
      <c r="I30" s="66"/>
      <c r="J30" s="34"/>
      <c r="K30" s="34"/>
      <c r="L30" s="66"/>
      <c r="M30" s="34"/>
      <c r="N30" s="34"/>
      <c r="O30" s="34"/>
      <c r="P30" s="34"/>
      <c r="Q30" s="66"/>
      <c r="R30" s="34"/>
      <c r="S30" s="34"/>
      <c r="T30" s="34"/>
      <c r="U30" s="34"/>
      <c r="V30" s="34"/>
      <c r="W30" s="34"/>
      <c r="X30" s="34"/>
      <c r="Y30" s="34"/>
      <c r="Z30" s="64"/>
      <c r="AA30" s="64"/>
      <c r="AB30" s="64"/>
      <c r="AC30" s="64"/>
      <c r="AD30" s="64"/>
      <c r="AE30" s="64"/>
      <c r="AF30" s="64"/>
      <c r="AG30" s="64"/>
      <c r="AH30" s="64"/>
      <c r="AI30" s="9">
        <v>54</v>
      </c>
      <c r="AJ30" s="9"/>
      <c r="AK30" s="9"/>
      <c r="AL30" s="9">
        <f>SUM(B30,(G30:AK30))</f>
        <v>54</v>
      </c>
      <c r="AM30" s="86">
        <f>SUM(D30:AK30)</f>
        <v>54</v>
      </c>
      <c r="AN30" s="108">
        <f>A30</f>
        <v>16</v>
      </c>
      <c r="AO30" s="8" t="str">
        <f>B30</f>
        <v>MÜCK Ernst</v>
      </c>
      <c r="AP30" s="8" t="str">
        <f>C30</f>
        <v>VW Golf GTI 16V</v>
      </c>
      <c r="AQ30" s="9"/>
      <c r="AR30" s="9"/>
      <c r="AS30" s="9"/>
      <c r="AT30" s="8"/>
      <c r="AU30" s="9"/>
      <c r="AV30" s="12"/>
      <c r="AW30" s="12"/>
      <c r="AX30" s="12"/>
      <c r="AY30" s="12"/>
      <c r="AZ30" s="12"/>
      <c r="BA30" s="12"/>
      <c r="BB30" s="12"/>
      <c r="BC30" s="8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9"/>
      <c r="BR30" s="9"/>
      <c r="BS30" s="9"/>
      <c r="BT30" s="9"/>
      <c r="BU30" s="9"/>
      <c r="BV30" s="9">
        <f>SUM(AL30,(AQ30:BU30))</f>
        <v>54</v>
      </c>
      <c r="BW30" s="86">
        <f>AM30+SUM(AQ30:BU30)</f>
        <v>54</v>
      </c>
      <c r="BX30" s="64"/>
      <c r="BY30" s="9"/>
      <c r="BZ30" s="86"/>
      <c r="CA30" s="63"/>
      <c r="CB30" s="63"/>
      <c r="CC30" s="63"/>
      <c r="CD30" s="66"/>
      <c r="CE30" s="34"/>
      <c r="CF30" s="34"/>
      <c r="CG30" s="67"/>
      <c r="CH30" s="34"/>
      <c r="CI30" s="66"/>
      <c r="CJ30" s="34"/>
      <c r="CK30" s="34"/>
      <c r="CL30" s="66"/>
      <c r="CM30" s="34"/>
      <c r="CN30" s="34"/>
      <c r="CO30" s="34"/>
      <c r="CP30" s="34"/>
      <c r="CQ30" s="66"/>
      <c r="CR30" s="34"/>
      <c r="CS30" s="34"/>
      <c r="CT30" s="34"/>
      <c r="CU30" s="34"/>
      <c r="CV30" s="34"/>
      <c r="CW30" s="34"/>
      <c r="CX30" s="34"/>
      <c r="CY30" s="34"/>
      <c r="CZ30" s="3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9"/>
      <c r="DM30" s="86"/>
      <c r="DN30" s="63"/>
      <c r="DO30" s="63"/>
      <c r="DP30" s="63"/>
      <c r="DQ30" s="66"/>
      <c r="DR30" s="34"/>
      <c r="DS30" s="34"/>
      <c r="DT30" s="67"/>
      <c r="DU30" s="34"/>
      <c r="DV30" s="66"/>
      <c r="DW30" s="34"/>
      <c r="DX30" s="34"/>
      <c r="DY30" s="66"/>
      <c r="DZ30" s="34"/>
      <c r="EA30" s="34"/>
      <c r="EB30" s="34"/>
      <c r="EC30" s="34"/>
      <c r="ED30" s="66"/>
      <c r="EE30" s="34"/>
      <c r="EF30" s="34"/>
      <c r="EG30" s="34"/>
      <c r="EH30" s="34"/>
      <c r="EI30" s="34"/>
      <c r="EJ30" s="34"/>
      <c r="EK30" s="34"/>
      <c r="EL30" s="34"/>
      <c r="EM30" s="3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8"/>
      <c r="EZ30" s="8"/>
      <c r="FA30" s="8"/>
      <c r="FB30" s="28"/>
      <c r="FC30" s="26"/>
      <c r="FD30" s="26"/>
      <c r="FE30" s="29"/>
      <c r="FF30" s="26"/>
      <c r="FG30" s="28"/>
      <c r="FH30" s="26"/>
      <c r="FI30" s="26"/>
      <c r="FJ30" s="28"/>
      <c r="FK30" s="26"/>
      <c r="FL30" s="26"/>
      <c r="FM30" s="26"/>
      <c r="FN30" s="26"/>
      <c r="FO30" s="28"/>
      <c r="FP30" s="26"/>
      <c r="FQ30" s="26"/>
      <c r="FR30" s="26"/>
      <c r="FS30" s="26"/>
      <c r="FT30" s="26"/>
      <c r="FU30" s="26"/>
      <c r="FV30" s="26"/>
      <c r="FW30" s="26"/>
      <c r="FX30" s="26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30"/>
    </row>
    <row r="31" spans="1:191" ht="13.2">
      <c r="A31" s="63">
        <v>17</v>
      </c>
      <c r="B31" s="63" t="s">
        <v>61</v>
      </c>
      <c r="C31" s="63" t="s">
        <v>62</v>
      </c>
      <c r="D31" s="66"/>
      <c r="E31" s="34"/>
      <c r="F31" s="34"/>
      <c r="G31" s="67"/>
      <c r="H31" s="34"/>
      <c r="I31" s="66"/>
      <c r="J31" s="34"/>
      <c r="K31" s="34"/>
      <c r="L31" s="66"/>
      <c r="M31" s="34"/>
      <c r="N31" s="34"/>
      <c r="O31" s="34"/>
      <c r="P31" s="34"/>
      <c r="Q31" s="66"/>
      <c r="R31" s="34"/>
      <c r="S31" s="34"/>
      <c r="T31" s="34"/>
      <c r="U31" s="34"/>
      <c r="V31" s="34"/>
      <c r="W31" s="34"/>
      <c r="X31" s="34">
        <v>40</v>
      </c>
      <c r="Y31" s="34"/>
      <c r="Z31" s="34"/>
      <c r="AA31" s="64"/>
      <c r="AB31" s="64"/>
      <c r="AC31" s="64"/>
      <c r="AD31" s="64"/>
      <c r="AE31" s="64"/>
      <c r="AF31" s="64"/>
      <c r="AG31" s="64"/>
      <c r="AH31" s="64"/>
      <c r="AI31" s="9"/>
      <c r="AJ31" s="9"/>
      <c r="AK31" s="9"/>
      <c r="AL31" s="9">
        <f>SUM(B31,(D31:AK31))</f>
        <v>40</v>
      </c>
      <c r="AM31" s="86">
        <f>SUM(D31:AK31)</f>
        <v>40</v>
      </c>
      <c r="AN31" s="108">
        <f>A31</f>
        <v>17</v>
      </c>
      <c r="AO31" s="8" t="str">
        <f>B31</f>
        <v>LEISCHNER Patrick</v>
      </c>
      <c r="AP31" s="8" t="str">
        <f>C31</f>
        <v>Peugeot 306</v>
      </c>
      <c r="AQ31" s="9"/>
      <c r="AR31" s="9"/>
      <c r="AS31" s="9"/>
      <c r="AT31" s="8"/>
      <c r="AU31" s="9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9"/>
      <c r="BR31" s="9"/>
      <c r="BS31" s="9"/>
      <c r="BT31" s="9"/>
      <c r="BU31" s="12"/>
      <c r="BV31" s="9">
        <f>SUM(AL31,(AQ31:BU31))</f>
        <v>40</v>
      </c>
      <c r="BW31" s="86">
        <f>AM31+SUM(AQ31:BU31)</f>
        <v>40</v>
      </c>
      <c r="BX31" s="9"/>
      <c r="BY31" s="9"/>
      <c r="BZ31" s="86"/>
      <c r="CA31" s="63"/>
      <c r="CB31" s="63"/>
      <c r="CC31" s="63"/>
      <c r="CD31" s="66"/>
      <c r="CE31" s="34"/>
      <c r="CF31" s="34"/>
      <c r="CG31" s="67"/>
      <c r="CH31" s="34"/>
      <c r="CI31" s="66"/>
      <c r="CJ31" s="34"/>
      <c r="CK31" s="34"/>
      <c r="CL31" s="66"/>
      <c r="CM31" s="34"/>
      <c r="CN31" s="70"/>
      <c r="CO31" s="34"/>
      <c r="CP31" s="34"/>
      <c r="CQ31" s="66"/>
      <c r="CR31" s="34"/>
      <c r="CS31" s="34"/>
      <c r="CT31" s="34"/>
      <c r="CU31" s="34"/>
      <c r="CV31" s="34"/>
      <c r="CW31" s="34"/>
      <c r="CX31" s="34"/>
      <c r="CY31" s="34"/>
      <c r="CZ31" s="3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9"/>
      <c r="DM31" s="86"/>
      <c r="DN31" s="63"/>
      <c r="DO31" s="63"/>
      <c r="DP31" s="63"/>
      <c r="DQ31" s="66"/>
      <c r="DR31" s="34"/>
      <c r="DS31" s="34"/>
      <c r="DT31" s="67"/>
      <c r="DU31" s="34"/>
      <c r="DV31" s="66"/>
      <c r="DW31" s="34"/>
      <c r="DX31" s="34"/>
      <c r="DY31" s="66"/>
      <c r="DZ31" s="34"/>
      <c r="EA31" s="70"/>
      <c r="EB31" s="34"/>
      <c r="EC31" s="34"/>
      <c r="ED31" s="66"/>
      <c r="EE31" s="34"/>
      <c r="EF31" s="34"/>
      <c r="EG31" s="34"/>
      <c r="EH31" s="34"/>
      <c r="EI31" s="34"/>
      <c r="EJ31" s="34"/>
      <c r="EK31" s="34"/>
      <c r="EL31" s="34"/>
      <c r="EM31" s="3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8"/>
      <c r="EZ31" s="8"/>
      <c r="FA31" s="8"/>
      <c r="FB31" s="28"/>
      <c r="FC31" s="26"/>
      <c r="FD31" s="26"/>
      <c r="FE31" s="29"/>
      <c r="FF31" s="26"/>
      <c r="FG31" s="28"/>
      <c r="FH31" s="26"/>
      <c r="FI31" s="26"/>
      <c r="FJ31" s="28"/>
      <c r="FK31" s="26"/>
      <c r="FL31" s="26"/>
      <c r="FM31" s="26"/>
      <c r="FN31" s="26"/>
      <c r="FO31" s="28"/>
      <c r="FP31" s="26"/>
      <c r="FQ31" s="26"/>
      <c r="FR31" s="26"/>
      <c r="FS31" s="26"/>
      <c r="FT31" s="26"/>
      <c r="FU31" s="26"/>
      <c r="FV31" s="26"/>
      <c r="FW31" s="26"/>
      <c r="FX31" s="26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30"/>
    </row>
    <row r="32" spans="1:191" ht="13.2">
      <c r="A32" s="63">
        <v>18</v>
      </c>
      <c r="B32" s="63" t="s">
        <v>63</v>
      </c>
      <c r="C32" s="63" t="s">
        <v>20</v>
      </c>
      <c r="D32" s="66"/>
      <c r="E32" s="34"/>
      <c r="F32" s="34"/>
      <c r="G32" s="67"/>
      <c r="H32" s="34"/>
      <c r="I32" s="66"/>
      <c r="J32" s="34"/>
      <c r="K32" s="34"/>
      <c r="L32" s="66"/>
      <c r="M32" s="34"/>
      <c r="N32" s="34"/>
      <c r="O32" s="34"/>
      <c r="P32" s="34"/>
      <c r="Q32" s="66"/>
      <c r="R32" s="34"/>
      <c r="S32" s="34"/>
      <c r="T32" s="34"/>
      <c r="U32" s="34">
        <v>18</v>
      </c>
      <c r="V32" s="34"/>
      <c r="W32" s="34"/>
      <c r="X32" s="34"/>
      <c r="Y32" s="34"/>
      <c r="Z32" s="3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9">
        <f>SUM(B32,(G32:AK32))</f>
        <v>18</v>
      </c>
      <c r="AM32" s="86">
        <f>SUM(D32:AK32)</f>
        <v>18</v>
      </c>
      <c r="AN32" s="108">
        <f>A32</f>
        <v>18</v>
      </c>
      <c r="AO32" s="8" t="str">
        <f>B32</f>
        <v>PREISER Ernst</v>
      </c>
      <c r="AP32" s="8" t="str">
        <f>C32</f>
        <v>Seat Ibiza 021</v>
      </c>
      <c r="AQ32" s="9"/>
      <c r="AR32" s="9"/>
      <c r="AS32" s="9"/>
      <c r="AT32" s="8"/>
      <c r="AU32" s="9"/>
      <c r="AV32" s="12"/>
      <c r="AW32" s="12"/>
      <c r="AX32" s="12"/>
      <c r="AY32" s="12"/>
      <c r="AZ32" s="12"/>
      <c r="BA32" s="12"/>
      <c r="BB32" s="12"/>
      <c r="BC32" s="8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9"/>
      <c r="BR32" s="9"/>
      <c r="BS32" s="9"/>
      <c r="BT32" s="9"/>
      <c r="BU32" s="12"/>
      <c r="BV32" s="9">
        <f>SUM(AL32,(AQ32:BU32))</f>
        <v>18</v>
      </c>
      <c r="BW32" s="86">
        <f>AM32+SUM(AQ32:BU32)</f>
        <v>18</v>
      </c>
      <c r="BX32" s="9"/>
      <c r="BY32" s="9"/>
      <c r="BZ32" s="86"/>
      <c r="CA32" s="63"/>
      <c r="CB32" s="63"/>
      <c r="CC32" s="63"/>
      <c r="CD32" s="66"/>
      <c r="CE32" s="34"/>
      <c r="CF32" s="34"/>
      <c r="CG32" s="67"/>
      <c r="CH32" s="34"/>
      <c r="CI32" s="66"/>
      <c r="CJ32" s="34"/>
      <c r="CK32" s="34"/>
      <c r="CL32" s="66"/>
      <c r="CM32" s="34"/>
      <c r="CN32" s="34"/>
      <c r="CO32" s="34"/>
      <c r="CP32" s="34"/>
      <c r="CQ32" s="66"/>
      <c r="CR32" s="34"/>
      <c r="CS32" s="34"/>
      <c r="CT32" s="34"/>
      <c r="CU32" s="34"/>
      <c r="CV32" s="34"/>
      <c r="CW32" s="34"/>
      <c r="CX32" s="34"/>
      <c r="CY32" s="34"/>
      <c r="CZ32" s="64"/>
      <c r="DA32" s="64"/>
      <c r="DB32" s="64"/>
      <c r="DC32" s="64"/>
      <c r="DD32" s="64"/>
      <c r="DE32" s="64"/>
      <c r="DF32" s="64"/>
      <c r="DG32" s="64"/>
      <c r="DH32" s="64"/>
      <c r="DI32" s="9"/>
      <c r="DJ32" s="9"/>
      <c r="DK32" s="9"/>
      <c r="DL32" s="9"/>
      <c r="DM32" s="86"/>
      <c r="DN32" s="63"/>
      <c r="DO32" s="63"/>
      <c r="DP32" s="63"/>
      <c r="DQ32" s="66"/>
      <c r="DR32" s="34"/>
      <c r="DS32" s="34"/>
      <c r="DT32" s="67"/>
      <c r="DU32" s="34"/>
      <c r="DV32" s="66"/>
      <c r="DW32" s="34"/>
      <c r="DX32" s="34"/>
      <c r="DY32" s="66"/>
      <c r="DZ32" s="34"/>
      <c r="EA32" s="70"/>
      <c r="EB32" s="34"/>
      <c r="EC32" s="34"/>
      <c r="ED32" s="66"/>
      <c r="EE32" s="34"/>
      <c r="EF32" s="34"/>
      <c r="EG32" s="34"/>
      <c r="EH32" s="34"/>
      <c r="EI32" s="34"/>
      <c r="EJ32" s="34"/>
      <c r="EK32" s="34"/>
      <c r="EL32" s="34"/>
      <c r="EM32" s="3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8"/>
      <c r="EZ32" s="11"/>
      <c r="FA32" s="8"/>
      <c r="FB32" s="28"/>
      <c r="FC32" s="26"/>
      <c r="FD32" s="26"/>
      <c r="FE32" s="29"/>
      <c r="FF32" s="26"/>
      <c r="FG32" s="28"/>
      <c r="FH32" s="26"/>
      <c r="FI32" s="26"/>
      <c r="FJ32" s="28"/>
      <c r="FK32" s="26"/>
      <c r="FL32" s="26"/>
      <c r="FM32" s="26"/>
      <c r="FN32" s="26"/>
      <c r="FO32" s="26"/>
      <c r="FP32" s="26"/>
      <c r="FQ32" s="26"/>
      <c r="FR32" s="26"/>
      <c r="FS32" s="26"/>
      <c r="FT32" s="23"/>
      <c r="FU32" s="26"/>
      <c r="FV32" s="26"/>
      <c r="FW32" s="8"/>
      <c r="FX32" s="23"/>
      <c r="FY32" s="12"/>
      <c r="FZ32" s="12"/>
      <c r="GA32" s="23"/>
      <c r="GB32" s="9"/>
      <c r="GC32" s="9"/>
      <c r="GD32" s="9"/>
      <c r="GE32" s="9"/>
      <c r="GF32" s="9"/>
      <c r="GG32" s="9"/>
      <c r="GH32" s="33"/>
      <c r="GI32" s="33"/>
    </row>
    <row r="33" spans="1:155" ht="13.2">
      <c r="A33" s="63">
        <v>18</v>
      </c>
      <c r="B33" s="63" t="s">
        <v>64</v>
      </c>
      <c r="C33" s="63" t="s">
        <v>65</v>
      </c>
      <c r="D33" s="66"/>
      <c r="E33" s="34"/>
      <c r="F33" s="34"/>
      <c r="G33" s="67"/>
      <c r="H33" s="34"/>
      <c r="I33" s="66"/>
      <c r="J33" s="34"/>
      <c r="K33" s="34"/>
      <c r="L33" s="66"/>
      <c r="M33" s="34"/>
      <c r="N33" s="34"/>
      <c r="O33" s="34"/>
      <c r="P33" s="34"/>
      <c r="Q33" s="66"/>
      <c r="R33" s="34"/>
      <c r="S33" s="34"/>
      <c r="T33" s="34"/>
      <c r="U33" s="34"/>
      <c r="V33" s="34"/>
      <c r="W33" s="34"/>
      <c r="X33" s="34"/>
      <c r="Y33" s="34"/>
      <c r="Z33" s="64"/>
      <c r="AA33" s="64"/>
      <c r="AB33" s="64"/>
      <c r="AC33" s="64"/>
      <c r="AD33" s="64"/>
      <c r="AE33" s="64"/>
      <c r="AF33" s="64"/>
      <c r="AG33" s="64"/>
      <c r="AH33" s="64"/>
      <c r="AI33" s="9">
        <v>18</v>
      </c>
      <c r="AJ33" s="9"/>
      <c r="AK33" s="9"/>
      <c r="AL33" s="9">
        <f>SUM(B33,(G33:AK33))</f>
        <v>18</v>
      </c>
      <c r="AM33" s="86">
        <f>SUM(D33:AK33)</f>
        <v>18</v>
      </c>
      <c r="AN33" s="108">
        <f>A33</f>
        <v>18</v>
      </c>
      <c r="AO33" s="8" t="str">
        <f>B33</f>
        <v>RIEDER Bernd</v>
      </c>
      <c r="AP33" s="8" t="str">
        <f>C33</f>
        <v>Peugeot 106</v>
      </c>
      <c r="AQ33" s="9"/>
      <c r="AR33" s="9"/>
      <c r="AS33" s="9"/>
      <c r="AT33" s="8"/>
      <c r="AU33" s="9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9"/>
      <c r="BR33" s="9"/>
      <c r="BS33" s="9"/>
      <c r="BT33" s="9"/>
      <c r="BU33" s="9"/>
      <c r="BV33" s="9">
        <f>SUM(AL33,(AQ33:BU33))</f>
        <v>18</v>
      </c>
      <c r="BW33" s="86">
        <f>AM33+SUM(AQ33:BU33)</f>
        <v>18</v>
      </c>
      <c r="BX33" s="9"/>
      <c r="BY33" s="9"/>
      <c r="BZ33" s="86"/>
      <c r="CA33" s="63"/>
      <c r="CB33" s="63"/>
      <c r="CC33" s="63"/>
      <c r="CD33" s="66"/>
      <c r="CE33" s="34"/>
      <c r="CF33" s="34"/>
      <c r="CG33" s="67"/>
      <c r="CH33" s="34"/>
      <c r="CI33" s="66"/>
      <c r="CJ33" s="34"/>
      <c r="CK33" s="34"/>
      <c r="CL33" s="66"/>
      <c r="CM33" s="34"/>
      <c r="CN33" s="34"/>
      <c r="CO33" s="34"/>
      <c r="CP33" s="34"/>
      <c r="CQ33" s="66"/>
      <c r="CR33" s="34"/>
      <c r="CS33" s="34"/>
      <c r="CT33" s="34"/>
      <c r="CU33" s="34"/>
      <c r="CV33" s="34"/>
      <c r="CW33" s="34"/>
      <c r="CX33" s="34"/>
      <c r="CY33" s="34"/>
      <c r="CZ33" s="64"/>
      <c r="DA33" s="64"/>
      <c r="DB33" s="64"/>
      <c r="DC33" s="64"/>
      <c r="DD33" s="64"/>
      <c r="DE33" s="64"/>
      <c r="DF33" s="64"/>
      <c r="DG33" s="64"/>
      <c r="DH33" s="64"/>
      <c r="DI33" s="9"/>
      <c r="DJ33" s="9"/>
      <c r="DK33" s="9"/>
      <c r="DL33" s="9"/>
      <c r="DM33" s="86"/>
      <c r="DN33" s="63"/>
      <c r="DO33" s="63"/>
      <c r="DP33" s="63"/>
      <c r="DQ33" s="66"/>
      <c r="DR33" s="34"/>
      <c r="DS33" s="34"/>
      <c r="DT33" s="67"/>
      <c r="DU33" s="34"/>
      <c r="DV33" s="66"/>
      <c r="DW33" s="34"/>
      <c r="DX33" s="34"/>
      <c r="DY33" s="66"/>
      <c r="DZ33" s="34"/>
      <c r="EA33" s="34"/>
      <c r="EB33" s="34"/>
      <c r="EC33" s="34"/>
      <c r="ED33" s="66"/>
      <c r="EE33" s="34"/>
      <c r="EF33" s="34"/>
      <c r="EG33" s="34"/>
      <c r="EH33" s="34"/>
      <c r="EI33" s="34"/>
      <c r="EJ33" s="34"/>
      <c r="EK33" s="34"/>
      <c r="EL33" s="34"/>
      <c r="EM33" s="34"/>
      <c r="EN33" s="64"/>
      <c r="EO33" s="71"/>
      <c r="EP33" s="64"/>
      <c r="EQ33" s="64"/>
      <c r="ER33" s="64"/>
      <c r="ES33" s="64"/>
      <c r="ET33" s="64"/>
      <c r="EU33" s="64"/>
      <c r="EV33" s="64"/>
      <c r="EW33" s="64"/>
      <c r="EX33" s="64"/>
      <c r="EY33" s="68"/>
    </row>
    <row r="34" spans="1:155" ht="13.2">
      <c r="A34" s="63">
        <v>20</v>
      </c>
      <c r="B34" s="63" t="s">
        <v>33</v>
      </c>
      <c r="C34" s="63" t="s">
        <v>34</v>
      </c>
      <c r="D34" s="66"/>
      <c r="E34" s="34"/>
      <c r="F34" s="34"/>
      <c r="G34" s="67"/>
      <c r="H34" s="34"/>
      <c r="I34" s="66"/>
      <c r="J34" s="34"/>
      <c r="K34" s="34"/>
      <c r="L34" s="66"/>
      <c r="M34" s="34"/>
      <c r="N34" s="34"/>
      <c r="O34" s="34"/>
      <c r="P34" s="34"/>
      <c r="Q34" s="66"/>
      <c r="R34" s="34"/>
      <c r="S34" s="34"/>
      <c r="T34" s="34"/>
      <c r="U34" s="34"/>
      <c r="V34" s="34"/>
      <c r="W34" s="34"/>
      <c r="X34" s="34"/>
      <c r="Y34" s="34"/>
      <c r="Z34" s="3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9">
        <f>SUM(B34,(G34:AK34))</f>
        <v>0</v>
      </c>
      <c r="AM34" s="86">
        <f>SUM(D34:AK34)</f>
        <v>0</v>
      </c>
      <c r="AN34" s="108">
        <f>A34</f>
        <v>20</v>
      </c>
      <c r="AO34" s="8" t="str">
        <f>B34</f>
        <v>KAHRI Dieter</v>
      </c>
      <c r="AP34" s="8" t="str">
        <f>C34</f>
        <v>Fiat Coupe Turbo</v>
      </c>
      <c r="AQ34" s="9"/>
      <c r="AR34" s="9"/>
      <c r="AS34" s="9"/>
      <c r="AT34" s="8"/>
      <c r="AU34" s="9"/>
      <c r="AV34" s="12"/>
      <c r="AW34" s="12"/>
      <c r="AX34" s="12"/>
      <c r="AY34" s="12"/>
      <c r="AZ34" s="12"/>
      <c r="BA34" s="12"/>
      <c r="BB34" s="12"/>
      <c r="BC34" s="8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9"/>
      <c r="BS34" s="9"/>
      <c r="BT34" s="9"/>
      <c r="BU34" s="12"/>
      <c r="BV34" s="9">
        <f>SUM(AL34,(AQ34:BU34))</f>
        <v>0</v>
      </c>
      <c r="BW34" s="86">
        <f>AM34+SUM(AQ34:BU34)</f>
        <v>0</v>
      </c>
      <c r="BX34" s="64"/>
      <c r="BY34" s="9"/>
      <c r="BZ34" s="86"/>
      <c r="CA34" s="63"/>
      <c r="CB34" s="69"/>
      <c r="CC34" s="63"/>
      <c r="CD34" s="66"/>
      <c r="CE34" s="34"/>
      <c r="CF34" s="34"/>
      <c r="CG34" s="67"/>
      <c r="CH34" s="34"/>
      <c r="CI34" s="66"/>
      <c r="CJ34" s="34"/>
      <c r="CK34" s="34"/>
      <c r="CL34" s="66"/>
      <c r="CM34" s="34"/>
      <c r="CN34" s="34"/>
      <c r="CO34" s="34"/>
      <c r="CP34" s="34"/>
      <c r="CQ34" s="66"/>
      <c r="CR34" s="34"/>
      <c r="CS34" s="34"/>
      <c r="CT34" s="34"/>
      <c r="CU34" s="34"/>
      <c r="CV34" s="34"/>
      <c r="CW34" s="34"/>
      <c r="CX34" s="34"/>
      <c r="CY34" s="34"/>
      <c r="CZ34" s="64"/>
      <c r="DA34" s="64"/>
      <c r="DB34" s="64"/>
      <c r="DC34" s="64"/>
      <c r="DD34" s="64"/>
      <c r="DE34" s="64"/>
      <c r="DF34" s="64"/>
      <c r="DG34" s="64"/>
      <c r="DH34" s="64"/>
      <c r="DI34" s="9"/>
      <c r="DJ34" s="9"/>
      <c r="DK34" s="9"/>
      <c r="DL34" s="9"/>
      <c r="DM34" s="86"/>
      <c r="DN34" s="63"/>
      <c r="DO34" s="69"/>
      <c r="DP34" s="63"/>
      <c r="DQ34" s="66"/>
      <c r="DR34" s="34"/>
      <c r="DS34" s="34"/>
      <c r="DT34" s="67"/>
      <c r="DU34" s="34"/>
      <c r="DV34" s="66"/>
      <c r="DW34" s="34"/>
      <c r="DX34" s="34"/>
      <c r="DY34" s="66"/>
      <c r="DZ34" s="34"/>
      <c r="EA34" s="34"/>
      <c r="EB34" s="34"/>
      <c r="EC34" s="34"/>
      <c r="ED34" s="66"/>
      <c r="EE34" s="34"/>
      <c r="EF34" s="34"/>
      <c r="EG34" s="34"/>
      <c r="EH34" s="34"/>
      <c r="EI34" s="34"/>
      <c r="EJ34" s="34"/>
      <c r="EK34" s="34"/>
      <c r="EL34" s="34"/>
      <c r="EM34" s="3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8"/>
    </row>
    <row r="35" spans="1:155" ht="13.2">
      <c r="A35" s="63">
        <v>21</v>
      </c>
      <c r="B35" s="69" t="s">
        <v>9</v>
      </c>
      <c r="C35" s="63" t="s">
        <v>13</v>
      </c>
      <c r="D35" s="66"/>
      <c r="E35" s="34"/>
      <c r="F35" s="34"/>
      <c r="G35" s="66"/>
      <c r="H35" s="34"/>
      <c r="I35" s="66"/>
      <c r="J35" s="34"/>
      <c r="K35" s="34"/>
      <c r="L35" s="66"/>
      <c r="M35" s="34"/>
      <c r="N35" s="34"/>
      <c r="O35" s="34"/>
      <c r="P35" s="34"/>
      <c r="Q35" s="66"/>
      <c r="R35" s="34"/>
      <c r="S35" s="34"/>
      <c r="T35" s="34"/>
      <c r="U35" s="34"/>
      <c r="V35" s="34"/>
      <c r="W35" s="34"/>
      <c r="X35" s="34"/>
      <c r="Y35" s="34"/>
      <c r="Z35" s="64"/>
      <c r="AA35" s="64"/>
      <c r="AB35" s="64"/>
      <c r="AC35" s="64"/>
      <c r="AD35" s="64"/>
      <c r="AE35" s="64"/>
      <c r="AF35" s="64"/>
      <c r="AG35" s="64"/>
      <c r="AH35" s="64"/>
      <c r="AI35" s="9"/>
      <c r="AJ35" s="9"/>
      <c r="AK35" s="9"/>
      <c r="AL35" s="9">
        <f>SUM(B35,(G35:AK35))</f>
        <v>0</v>
      </c>
      <c r="AM35" s="86">
        <f>SUM(D35:AK35)</f>
        <v>0</v>
      </c>
      <c r="AN35" s="108">
        <f>A35</f>
        <v>21</v>
      </c>
      <c r="AO35" s="8" t="str">
        <f>B35</f>
        <v>SCHAUBERGER Peter</v>
      </c>
      <c r="AP35" s="8" t="str">
        <f>C35</f>
        <v>Suzuki Swift Sport</v>
      </c>
      <c r="AQ35" s="9"/>
      <c r="AR35" s="9"/>
      <c r="AS35" s="9"/>
      <c r="AT35" s="8"/>
      <c r="AU35" s="9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9"/>
      <c r="BR35" s="9"/>
      <c r="BS35" s="9"/>
      <c r="BT35" s="9"/>
      <c r="BU35" s="9"/>
      <c r="BV35" s="9">
        <f>SUM(AL35,(AQ35:BU35))</f>
        <v>0</v>
      </c>
      <c r="BW35" s="86">
        <f>AM35+SUM(AQ35:BU35)</f>
        <v>0</v>
      </c>
      <c r="BX35" s="9"/>
      <c r="BY35" s="9"/>
      <c r="BZ35" s="86"/>
      <c r="CA35" s="63"/>
      <c r="CB35" s="63"/>
      <c r="CC35" s="63"/>
      <c r="CD35" s="66"/>
      <c r="CE35" s="34"/>
      <c r="CF35" s="34"/>
      <c r="CG35" s="66"/>
      <c r="CH35" s="34"/>
      <c r="CI35" s="66"/>
      <c r="CJ35" s="34"/>
      <c r="CK35" s="34"/>
      <c r="CL35" s="66"/>
      <c r="CM35" s="34"/>
      <c r="CN35" s="34"/>
      <c r="CO35" s="34"/>
      <c r="CP35" s="34"/>
      <c r="CQ35" s="66"/>
      <c r="CR35" s="34"/>
      <c r="CS35" s="34"/>
      <c r="CT35" s="34"/>
      <c r="CU35" s="34"/>
      <c r="CV35" s="34"/>
      <c r="CW35" s="34"/>
      <c r="CX35" s="34"/>
      <c r="CY35" s="34"/>
      <c r="CZ35" s="64"/>
      <c r="DA35" s="64"/>
      <c r="DB35" s="64"/>
      <c r="DC35" s="64"/>
      <c r="DD35" s="64"/>
      <c r="DE35" s="64"/>
      <c r="DF35" s="64"/>
      <c r="DG35" s="64"/>
      <c r="DH35" s="64"/>
      <c r="DI35" s="9"/>
      <c r="DJ35" s="9"/>
      <c r="DK35" s="9"/>
      <c r="DL35" s="9"/>
      <c r="DM35" s="86"/>
      <c r="DN35" s="63"/>
      <c r="DO35" s="63"/>
      <c r="DP35" s="63"/>
      <c r="DQ35" s="66"/>
      <c r="DR35" s="34"/>
      <c r="DS35" s="34"/>
      <c r="DT35" s="67"/>
      <c r="DU35" s="34"/>
      <c r="DV35" s="66"/>
      <c r="DW35" s="34"/>
      <c r="DX35" s="34"/>
      <c r="DY35" s="66"/>
      <c r="DZ35" s="34"/>
      <c r="EA35" s="34"/>
      <c r="EB35" s="34"/>
      <c r="EC35" s="34"/>
      <c r="ED35" s="66"/>
      <c r="EE35" s="34"/>
      <c r="EF35" s="34"/>
      <c r="EG35" s="34"/>
      <c r="EH35" s="34"/>
      <c r="EI35" s="34"/>
      <c r="EJ35" s="34"/>
      <c r="EK35" s="34"/>
      <c r="EL35" s="34"/>
      <c r="EM35" s="3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8"/>
    </row>
    <row r="36" spans="1:155" ht="13.2">
      <c r="A36" s="63">
        <v>22</v>
      </c>
      <c r="B36" s="63" t="s">
        <v>26</v>
      </c>
      <c r="C36" s="63" t="s">
        <v>22</v>
      </c>
      <c r="D36" s="66"/>
      <c r="E36" s="34"/>
      <c r="F36" s="34"/>
      <c r="G36" s="67"/>
      <c r="H36" s="34"/>
      <c r="I36" s="66"/>
      <c r="J36" s="34"/>
      <c r="K36" s="34"/>
      <c r="L36" s="66"/>
      <c r="M36" s="34"/>
      <c r="N36" s="34"/>
      <c r="O36" s="34"/>
      <c r="P36" s="34"/>
      <c r="Q36" s="66"/>
      <c r="R36" s="34"/>
      <c r="S36" s="34"/>
      <c r="T36" s="34"/>
      <c r="U36" s="34"/>
      <c r="V36" s="34"/>
      <c r="W36" s="34"/>
      <c r="X36" s="34"/>
      <c r="Y36" s="34"/>
      <c r="Z36" s="64"/>
      <c r="AA36" s="64"/>
      <c r="AB36" s="64"/>
      <c r="AC36" s="64"/>
      <c r="AD36" s="64"/>
      <c r="AE36" s="64"/>
      <c r="AF36" s="64"/>
      <c r="AG36" s="64"/>
      <c r="AH36" s="64"/>
      <c r="AI36" s="9"/>
      <c r="AJ36" s="9"/>
      <c r="AK36" s="9"/>
      <c r="AL36" s="9">
        <f>SUM(B36,(G36:AK36))</f>
        <v>0</v>
      </c>
      <c r="AM36" s="86">
        <f>SUM(D36:AK36)</f>
        <v>0</v>
      </c>
      <c r="AN36" s="108">
        <f>A36</f>
        <v>22</v>
      </c>
      <c r="AO36" s="8" t="str">
        <f>B36</f>
        <v>KRONABETER Martin</v>
      </c>
      <c r="AP36" s="8" t="str">
        <f>C36</f>
        <v>Renault Clio</v>
      </c>
      <c r="AQ36" s="9"/>
      <c r="AR36" s="9"/>
      <c r="AS36" s="9"/>
      <c r="AT36" s="8"/>
      <c r="AU36" s="9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9"/>
      <c r="BR36" s="9"/>
      <c r="BS36" s="9"/>
      <c r="BT36" s="9"/>
      <c r="BU36" s="9"/>
      <c r="BV36" s="9">
        <f>SUM(AL36,(AQ36:BU36))</f>
        <v>0</v>
      </c>
      <c r="BW36" s="86">
        <f>AM36+SUM(AQ36:BU36)</f>
        <v>0</v>
      </c>
      <c r="BX36" s="9"/>
      <c r="BY36" s="9"/>
      <c r="BZ36" s="86"/>
      <c r="CA36" s="63"/>
      <c r="CB36" s="69"/>
      <c r="CC36" s="63"/>
      <c r="CD36" s="66"/>
      <c r="CE36" s="34"/>
      <c r="CF36" s="34"/>
      <c r="CG36" s="66"/>
      <c r="CH36" s="34"/>
      <c r="CI36" s="66"/>
      <c r="CJ36" s="34"/>
      <c r="CK36" s="34"/>
      <c r="CL36" s="66"/>
      <c r="CM36" s="34"/>
      <c r="CN36" s="34"/>
      <c r="CO36" s="34"/>
      <c r="CP36" s="34"/>
      <c r="CQ36" s="66"/>
      <c r="CR36" s="34"/>
      <c r="CS36" s="34"/>
      <c r="CT36" s="34"/>
      <c r="CU36" s="34"/>
      <c r="CV36" s="34"/>
      <c r="CW36" s="34"/>
      <c r="CX36" s="34"/>
      <c r="CY36" s="34"/>
      <c r="CZ36" s="64"/>
      <c r="DA36" s="64"/>
      <c r="DB36" s="64"/>
      <c r="DC36" s="64"/>
      <c r="DD36" s="64"/>
      <c r="DE36" s="64"/>
      <c r="DF36" s="64"/>
      <c r="DG36" s="64"/>
      <c r="DH36" s="64"/>
      <c r="DI36" s="12"/>
      <c r="DJ36" s="12"/>
      <c r="DK36" s="12"/>
      <c r="DL36" s="9"/>
      <c r="DM36" s="86"/>
      <c r="DN36" s="63"/>
      <c r="DO36" s="69"/>
      <c r="DP36" s="63"/>
      <c r="DQ36" s="66"/>
      <c r="DR36" s="34"/>
      <c r="DS36" s="34"/>
      <c r="DT36" s="67"/>
      <c r="DU36" s="34"/>
      <c r="DV36" s="66"/>
      <c r="DW36" s="34"/>
      <c r="DX36" s="34"/>
      <c r="DY36" s="66"/>
      <c r="DZ36" s="34"/>
      <c r="EA36" s="34"/>
      <c r="EB36" s="34"/>
      <c r="EC36" s="34"/>
      <c r="ED36" s="66"/>
      <c r="EE36" s="34"/>
      <c r="EF36" s="34"/>
      <c r="EG36" s="34"/>
      <c r="EH36" s="34"/>
      <c r="EI36" s="34"/>
      <c r="EJ36" s="34"/>
      <c r="EK36" s="34"/>
      <c r="EL36" s="34"/>
      <c r="EM36" s="3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8"/>
    </row>
    <row r="37" spans="1:155" ht="13.2">
      <c r="A37" s="63">
        <v>23</v>
      </c>
      <c r="B37" s="69" t="s">
        <v>23</v>
      </c>
      <c r="C37" s="63" t="s">
        <v>35</v>
      </c>
      <c r="D37" s="66"/>
      <c r="E37" s="34"/>
      <c r="F37" s="34"/>
      <c r="G37" s="67"/>
      <c r="H37" s="34"/>
      <c r="I37" s="66"/>
      <c r="J37" s="34"/>
      <c r="K37" s="34"/>
      <c r="L37" s="66"/>
      <c r="M37" s="34"/>
      <c r="N37" s="70"/>
      <c r="O37" s="34"/>
      <c r="P37" s="34"/>
      <c r="Q37" s="66"/>
      <c r="R37" s="34"/>
      <c r="S37" s="34"/>
      <c r="T37" s="34"/>
      <c r="U37" s="34"/>
      <c r="V37" s="34"/>
      <c r="W37" s="34"/>
      <c r="X37" s="34"/>
      <c r="Y37" s="34"/>
      <c r="Z37" s="3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9">
        <f>SUM(B37,(G37:AK37))</f>
        <v>0</v>
      </c>
      <c r="AM37" s="86">
        <f>SUM(D37:AK37)</f>
        <v>0</v>
      </c>
      <c r="AN37" s="108">
        <f>A37</f>
        <v>23</v>
      </c>
      <c r="AO37" s="11" t="str">
        <f>B37</f>
        <v>WEBER Daniel</v>
      </c>
      <c r="AP37" s="8" t="str">
        <f>C37</f>
        <v>Audi A4 Quattro</v>
      </c>
      <c r="AQ37" s="9"/>
      <c r="AR37" s="9"/>
      <c r="AS37" s="9"/>
      <c r="AT37" s="8"/>
      <c r="AU37" s="9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9"/>
      <c r="BR37" s="9"/>
      <c r="BS37" s="9"/>
      <c r="BT37" s="9"/>
      <c r="BU37" s="9"/>
      <c r="BV37" s="9">
        <f>SUM(AL37,(AQ37:BU37))</f>
        <v>0</v>
      </c>
      <c r="BW37" s="86">
        <f>AM37+SUM(AQ37:BU37)</f>
        <v>0</v>
      </c>
      <c r="BX37" s="12"/>
      <c r="BY37" s="9"/>
      <c r="BZ37" s="86"/>
      <c r="CA37" s="63"/>
      <c r="CB37" s="69"/>
      <c r="CC37" s="63"/>
      <c r="CD37" s="66"/>
      <c r="CE37" s="34"/>
      <c r="CF37" s="34"/>
      <c r="CG37" s="67"/>
      <c r="CH37" s="34"/>
      <c r="CI37" s="66"/>
      <c r="CJ37" s="34"/>
      <c r="CK37" s="34"/>
      <c r="CL37" s="66"/>
      <c r="CM37" s="34"/>
      <c r="CN37" s="34"/>
      <c r="CO37" s="34"/>
      <c r="CP37" s="34"/>
      <c r="CQ37" s="66"/>
      <c r="CR37" s="34"/>
      <c r="CS37" s="34"/>
      <c r="CT37" s="34"/>
      <c r="CU37" s="34"/>
      <c r="CV37" s="34"/>
      <c r="CW37" s="34"/>
      <c r="CX37" s="34"/>
      <c r="CY37" s="34"/>
      <c r="CZ37" s="3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9"/>
      <c r="DM37" s="86"/>
      <c r="DN37" s="63"/>
      <c r="DO37" s="69"/>
      <c r="DP37" s="63"/>
      <c r="DQ37" s="66"/>
      <c r="DR37" s="34"/>
      <c r="DS37" s="34"/>
      <c r="DT37" s="67"/>
      <c r="DU37" s="34"/>
      <c r="DV37" s="66"/>
      <c r="DW37" s="34"/>
      <c r="DX37" s="34"/>
      <c r="DY37" s="66"/>
      <c r="DZ37" s="34"/>
      <c r="EA37" s="34"/>
      <c r="EB37" s="34"/>
      <c r="EC37" s="34"/>
      <c r="ED37" s="66"/>
      <c r="EE37" s="34"/>
      <c r="EF37" s="34"/>
      <c r="EG37" s="34"/>
      <c r="EH37" s="34"/>
      <c r="EI37" s="34"/>
      <c r="EJ37" s="34"/>
      <c r="EK37" s="34"/>
      <c r="EL37" s="34"/>
      <c r="EM37" s="3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8"/>
    </row>
    <row r="38" spans="1:155" ht="13.2">
      <c r="A38" s="63"/>
      <c r="B38" s="69"/>
      <c r="C38" s="63"/>
      <c r="D38" s="66"/>
      <c r="E38" s="34"/>
      <c r="F38" s="34"/>
      <c r="G38" s="67"/>
      <c r="H38" s="34"/>
      <c r="I38" s="66"/>
      <c r="J38" s="34"/>
      <c r="K38" s="34"/>
      <c r="L38" s="66"/>
      <c r="M38" s="34"/>
      <c r="N38" s="34"/>
      <c r="O38" s="34"/>
      <c r="P38" s="34"/>
      <c r="Q38" s="66"/>
      <c r="R38" s="34"/>
      <c r="S38" s="34"/>
      <c r="T38" s="34"/>
      <c r="U38" s="34"/>
      <c r="V38" s="34"/>
      <c r="W38" s="34"/>
      <c r="X38" s="34"/>
      <c r="Y38" s="34"/>
      <c r="Z38" s="3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9">
        <f>SUM(B38,(G38:AK38))</f>
        <v>0</v>
      </c>
      <c r="AM38" s="86">
        <f>SUM(D38:AK38)</f>
        <v>0</v>
      </c>
      <c r="AN38" s="108"/>
      <c r="AO38" s="11"/>
      <c r="AP38" s="8"/>
      <c r="AQ38" s="9"/>
      <c r="AR38" s="9"/>
      <c r="AS38" s="9"/>
      <c r="AT38" s="8"/>
      <c r="AU38" s="9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9"/>
      <c r="BR38" s="9"/>
      <c r="BS38" s="9"/>
      <c r="BT38" s="9"/>
      <c r="BU38" s="9"/>
      <c r="BV38" s="9">
        <f>SUM(AL38,(AQ38:BU38))</f>
        <v>0</v>
      </c>
      <c r="BW38" s="86">
        <f>AM38+SUM(AQ38:BU38)</f>
        <v>0</v>
      </c>
      <c r="BX38" s="64"/>
      <c r="BY38" s="9"/>
      <c r="BZ38" s="86"/>
      <c r="CA38" s="63"/>
      <c r="CB38" s="69"/>
      <c r="CC38" s="63"/>
      <c r="CD38" s="66"/>
      <c r="CE38" s="34"/>
      <c r="CF38" s="34"/>
      <c r="CG38" s="67"/>
      <c r="CH38" s="34"/>
      <c r="CI38" s="66"/>
      <c r="CJ38" s="34"/>
      <c r="CK38" s="34"/>
      <c r="CL38" s="66"/>
      <c r="CM38" s="34"/>
      <c r="CN38" s="34"/>
      <c r="CO38" s="34"/>
      <c r="CP38" s="34"/>
      <c r="CQ38" s="72"/>
      <c r="CR38" s="66"/>
      <c r="CS38" s="34"/>
      <c r="CT38" s="34"/>
      <c r="CU38" s="34"/>
      <c r="CV38" s="34"/>
      <c r="CW38" s="34"/>
      <c r="CX38" s="34"/>
      <c r="CY38" s="34"/>
      <c r="CZ38" s="3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9"/>
      <c r="DM38" s="86"/>
      <c r="DN38" s="63"/>
      <c r="DO38" s="69"/>
      <c r="DP38" s="63"/>
      <c r="DQ38" s="66"/>
      <c r="DR38" s="34"/>
      <c r="DS38" s="34"/>
      <c r="DT38" s="67"/>
      <c r="DU38" s="34"/>
      <c r="DV38" s="66"/>
      <c r="DW38" s="34"/>
      <c r="DX38" s="34"/>
      <c r="DY38" s="66"/>
      <c r="DZ38" s="34"/>
      <c r="EA38" s="34"/>
      <c r="EB38" s="34"/>
      <c r="EC38" s="34"/>
      <c r="ED38" s="72"/>
      <c r="EE38" s="66"/>
      <c r="EF38" s="34"/>
      <c r="EG38" s="34"/>
      <c r="EH38" s="34"/>
      <c r="EI38" s="34"/>
      <c r="EJ38" s="34"/>
      <c r="EK38" s="34"/>
      <c r="EL38" s="34"/>
      <c r="EM38" s="3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8"/>
    </row>
    <row r="39" spans="1:155" ht="13.2">
      <c r="A39" s="63"/>
      <c r="B39" s="69"/>
      <c r="C39" s="63"/>
      <c r="D39" s="66"/>
      <c r="E39" s="34"/>
      <c r="F39" s="34"/>
      <c r="G39" s="67"/>
      <c r="H39" s="34"/>
      <c r="I39" s="66"/>
      <c r="J39" s="34"/>
      <c r="K39" s="34"/>
      <c r="L39" s="66"/>
      <c r="M39" s="34"/>
      <c r="N39" s="34"/>
      <c r="O39" s="34"/>
      <c r="P39" s="34"/>
      <c r="Q39" s="72"/>
      <c r="R39" s="66"/>
      <c r="S39" s="34"/>
      <c r="T39" s="34"/>
      <c r="U39" s="34"/>
      <c r="V39" s="34"/>
      <c r="W39" s="34"/>
      <c r="X39" s="34"/>
      <c r="Y39" s="34"/>
      <c r="Z39" s="3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9">
        <f>SUM(B39,(G39:AK39))</f>
        <v>0</v>
      </c>
      <c r="AM39" s="86">
        <f>SUM(D39:AK39)</f>
        <v>0</v>
      </c>
      <c r="AN39" s="108"/>
      <c r="AO39" s="8"/>
      <c r="AP39" s="8"/>
      <c r="AQ39" s="9"/>
      <c r="AR39" s="9"/>
      <c r="AS39" s="9"/>
      <c r="AT39" s="8"/>
      <c r="AU39" s="9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9"/>
      <c r="BR39" s="9"/>
      <c r="BS39" s="9"/>
      <c r="BT39" s="9"/>
      <c r="BU39" s="9"/>
      <c r="BV39" s="9">
        <f>SUM(AL39,(AQ39:BU39))</f>
        <v>0</v>
      </c>
      <c r="BW39" s="86">
        <f>AM39+SUM(AQ39:BU39)</f>
        <v>0</v>
      </c>
      <c r="BX39" s="64"/>
      <c r="BY39" s="9"/>
      <c r="BZ39" s="86"/>
      <c r="CA39" s="63"/>
      <c r="CB39" s="63"/>
      <c r="CC39" s="63"/>
      <c r="CD39" s="66"/>
      <c r="CE39" s="34"/>
      <c r="CF39" s="34"/>
      <c r="CG39" s="67"/>
      <c r="CH39" s="34"/>
      <c r="CI39" s="66"/>
      <c r="CJ39" s="34"/>
      <c r="CK39" s="34"/>
      <c r="CL39" s="66"/>
      <c r="CM39" s="34"/>
      <c r="CN39" s="34"/>
      <c r="CO39" s="34"/>
      <c r="CP39" s="34"/>
      <c r="CQ39" s="66"/>
      <c r="CR39" s="34"/>
      <c r="CS39" s="34"/>
      <c r="CT39" s="34"/>
      <c r="CU39" s="34"/>
      <c r="CV39" s="34"/>
      <c r="CW39" s="34"/>
      <c r="CX39" s="34"/>
      <c r="CY39" s="34"/>
      <c r="CZ39" s="3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87"/>
      <c r="DM39" s="86"/>
      <c r="DN39" s="63"/>
      <c r="DO39" s="63"/>
      <c r="DP39" s="63"/>
      <c r="DQ39" s="66"/>
      <c r="DR39" s="34"/>
      <c r="DS39" s="34"/>
      <c r="DT39" s="67"/>
      <c r="DU39" s="34"/>
      <c r="DV39" s="66"/>
      <c r="DW39" s="34"/>
      <c r="DX39" s="34"/>
      <c r="DY39" s="66"/>
      <c r="DZ39" s="34"/>
      <c r="EA39" s="34"/>
      <c r="EB39" s="34"/>
      <c r="EC39" s="34"/>
      <c r="ED39" s="66"/>
      <c r="EE39" s="34"/>
      <c r="EF39" s="34"/>
      <c r="EG39" s="34"/>
      <c r="EH39" s="34"/>
      <c r="EI39" s="34"/>
      <c r="EJ39" s="34"/>
      <c r="EK39" s="34"/>
      <c r="EL39" s="34"/>
      <c r="EM39" s="3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8"/>
    </row>
    <row r="40" spans="1:155" ht="13.2">
      <c r="A40" s="63"/>
      <c r="B40" s="63"/>
      <c r="C40" s="63"/>
      <c r="D40" s="66"/>
      <c r="E40" s="34"/>
      <c r="F40" s="34"/>
      <c r="G40" s="67"/>
      <c r="H40" s="34"/>
      <c r="I40" s="66"/>
      <c r="J40" s="34"/>
      <c r="K40" s="34"/>
      <c r="L40" s="66"/>
      <c r="M40" s="34"/>
      <c r="N40" s="34"/>
      <c r="O40" s="34"/>
      <c r="P40" s="34"/>
      <c r="Q40" s="66"/>
      <c r="R40" s="34"/>
      <c r="S40" s="34"/>
      <c r="T40" s="34"/>
      <c r="U40" s="34"/>
      <c r="V40" s="34"/>
      <c r="W40" s="34"/>
      <c r="X40" s="34"/>
      <c r="Y40" s="34"/>
      <c r="Z40" s="3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87">
        <f>SUM(B40,(G40:AK40))</f>
        <v>0</v>
      </c>
      <c r="AM40" s="86">
        <f>SUM(D40:AK40)</f>
        <v>0</v>
      </c>
      <c r="AN40" s="108"/>
      <c r="AO40" s="8"/>
      <c r="AP40" s="8"/>
      <c r="AQ40" s="9"/>
      <c r="AR40" s="87"/>
      <c r="AS40" s="87"/>
      <c r="AT40" s="109"/>
      <c r="AU40" s="87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87"/>
      <c r="BR40" s="87"/>
      <c r="BS40" s="87"/>
      <c r="BT40" s="87"/>
      <c r="BU40" s="87"/>
      <c r="BV40" s="87">
        <f>SUM(AL40,(AQ40:BU40))</f>
        <v>0</v>
      </c>
      <c r="BW40" s="111">
        <f>AM40+SUM(AQ40:BU40)</f>
        <v>0</v>
      </c>
      <c r="BX40" s="64"/>
      <c r="BY40" s="87"/>
      <c r="BZ40" s="86"/>
      <c r="CA40" s="73"/>
      <c r="CB40" s="69"/>
      <c r="CC40" s="63"/>
      <c r="CD40" s="66"/>
      <c r="CE40" s="34"/>
      <c r="CF40" s="34"/>
      <c r="CG40" s="67"/>
      <c r="CH40" s="34"/>
      <c r="CI40" s="66"/>
      <c r="CJ40" s="34"/>
      <c r="CK40" s="34"/>
      <c r="CL40" s="66"/>
      <c r="CM40" s="34"/>
      <c r="CN40" s="34"/>
      <c r="CO40" s="34"/>
      <c r="CP40" s="34"/>
      <c r="CQ40" s="34"/>
      <c r="CR40" s="34"/>
      <c r="CS40" s="34"/>
      <c r="CT40" s="34"/>
      <c r="CU40" s="34"/>
      <c r="CV40" s="74"/>
      <c r="CW40" s="34"/>
      <c r="CX40" s="34"/>
      <c r="CY40" s="63"/>
      <c r="CZ40" s="74"/>
      <c r="DA40" s="71"/>
      <c r="DB40" s="71"/>
      <c r="DC40" s="74"/>
      <c r="DD40" s="64"/>
      <c r="DE40" s="64"/>
      <c r="DF40" s="64"/>
      <c r="DG40" s="64"/>
      <c r="DH40" s="64"/>
      <c r="DI40" s="64"/>
      <c r="DJ40" s="64"/>
      <c r="DK40" s="64"/>
      <c r="DL40" s="75"/>
      <c r="DM40" s="75"/>
      <c r="DN40" s="73"/>
      <c r="DO40" s="69"/>
      <c r="DP40" s="63"/>
      <c r="DQ40" s="66"/>
      <c r="DR40" s="34"/>
      <c r="DS40" s="34"/>
      <c r="DT40" s="67"/>
      <c r="DU40" s="34"/>
      <c r="DV40" s="66"/>
      <c r="DW40" s="34"/>
      <c r="DX40" s="34"/>
      <c r="DY40" s="66"/>
      <c r="DZ40" s="34"/>
      <c r="EA40" s="34"/>
      <c r="EB40" s="34"/>
      <c r="EC40" s="34"/>
      <c r="ED40" s="34"/>
      <c r="EE40" s="34"/>
      <c r="EF40" s="34"/>
      <c r="EG40" s="34"/>
      <c r="EH40" s="34"/>
      <c r="EI40" s="74"/>
      <c r="EJ40" s="34"/>
      <c r="EK40" s="34"/>
      <c r="EL40" s="63"/>
      <c r="EM40" s="74"/>
      <c r="EN40" s="71"/>
      <c r="EO40" s="71"/>
      <c r="EP40" s="74"/>
      <c r="EQ40" s="64"/>
      <c r="ER40" s="64"/>
      <c r="ES40" s="64"/>
      <c r="ET40" s="64"/>
      <c r="EU40" s="64"/>
      <c r="EV40" s="64"/>
      <c r="EW40" s="64"/>
      <c r="EX40" s="75"/>
      <c r="EY40" s="75"/>
    </row>
    <row r="41" spans="1:155" ht="13.2">
      <c r="A41" s="73"/>
      <c r="B41" s="69"/>
      <c r="C41" s="63"/>
      <c r="D41" s="66"/>
      <c r="E41" s="34"/>
      <c r="F41" s="34"/>
      <c r="G41" s="67"/>
      <c r="H41" s="34"/>
      <c r="I41" s="66"/>
      <c r="J41" s="34"/>
      <c r="K41" s="34"/>
      <c r="L41" s="66"/>
      <c r="M41" s="34"/>
      <c r="N41" s="34"/>
      <c r="O41" s="34"/>
      <c r="P41" s="34"/>
      <c r="Q41" s="34"/>
      <c r="R41" s="34"/>
      <c r="S41" s="34"/>
      <c r="T41" s="34"/>
      <c r="U41" s="34"/>
      <c r="V41" s="74"/>
      <c r="W41" s="34"/>
      <c r="X41" s="34"/>
      <c r="Y41" s="63"/>
      <c r="Z41" s="74"/>
      <c r="AA41" s="71"/>
      <c r="AB41" s="71"/>
      <c r="AC41" s="74" t="s">
        <v>10</v>
      </c>
      <c r="AD41" s="64"/>
      <c r="AE41" s="64"/>
      <c r="AF41" s="64"/>
      <c r="AG41" s="64"/>
      <c r="AH41" s="64"/>
      <c r="AI41" s="64"/>
      <c r="AJ41" s="64"/>
      <c r="AK41" s="64"/>
      <c r="AL41" s="75">
        <f>SUM(AL15:AL40)</f>
        <v>10546</v>
      </c>
      <c r="AM41" s="75">
        <f>SUM(AM15:AM40)</f>
        <v>10456</v>
      </c>
      <c r="AN41" s="108"/>
      <c r="AO41" s="8"/>
      <c r="AP41" s="8"/>
      <c r="AQ41" s="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3"/>
      <c r="BJ41" s="112"/>
      <c r="BK41" s="112"/>
      <c r="BL41" s="112"/>
      <c r="BM41" s="112"/>
      <c r="BN41" s="114" t="s">
        <v>10</v>
      </c>
      <c r="BO41" s="112"/>
      <c r="BP41" s="112"/>
      <c r="BQ41" s="112"/>
      <c r="BR41" s="112"/>
      <c r="BS41" s="112"/>
      <c r="BT41" s="112"/>
      <c r="BU41" s="112"/>
      <c r="BV41" s="115">
        <f>SUM(BV15:BV40)</f>
        <v>11676</v>
      </c>
      <c r="BW41" s="115">
        <f>SUM(BW15:BW40)</f>
        <v>11266</v>
      </c>
      <c r="BX41" s="64"/>
      <c r="BY41" s="75"/>
      <c r="BZ41" s="75"/>
      <c r="CA41" s="76"/>
      <c r="CB41" s="77"/>
      <c r="CC41" s="77"/>
      <c r="CD41" s="78"/>
      <c r="CE41" s="78"/>
      <c r="CF41" s="78"/>
      <c r="CG41" s="79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80"/>
      <c r="CW41" s="78"/>
      <c r="CX41" s="78"/>
      <c r="CY41" s="80"/>
      <c r="CZ41" s="80"/>
      <c r="DA41" s="81"/>
      <c r="DB41" s="81"/>
      <c r="DC41" s="82"/>
      <c r="DD41" s="82"/>
      <c r="DE41" s="82"/>
      <c r="DF41" s="82"/>
      <c r="DG41" s="82"/>
      <c r="DH41" s="82"/>
      <c r="DI41" s="82"/>
      <c r="DJ41" s="82"/>
      <c r="DK41" s="82"/>
      <c r="DL41" s="83"/>
      <c r="DM41" s="84"/>
      <c r="DN41" s="76"/>
      <c r="DO41" s="77"/>
      <c r="DP41" s="77"/>
      <c r="DQ41" s="78"/>
      <c r="DR41" s="78"/>
      <c r="DS41" s="78"/>
      <c r="DT41" s="79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80"/>
      <c r="EJ41" s="78"/>
      <c r="EK41" s="78"/>
      <c r="EL41" s="80"/>
      <c r="EM41" s="80"/>
      <c r="EN41" s="81"/>
      <c r="EO41" s="81"/>
      <c r="EP41" s="82"/>
      <c r="EQ41" s="82"/>
      <c r="ER41" s="82"/>
      <c r="ES41" s="82"/>
      <c r="ET41" s="82"/>
      <c r="EU41" s="82"/>
      <c r="EV41" s="82"/>
      <c r="EW41" s="83"/>
      <c r="EX41" s="84"/>
    </row>
    <row r="42" spans="1:155" ht="13.2">
      <c r="A42" s="76"/>
      <c r="B42" s="77"/>
      <c r="C42" s="77"/>
      <c r="D42" s="78"/>
      <c r="E42" s="78"/>
      <c r="F42" s="78"/>
      <c r="G42" s="79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80"/>
      <c r="W42" s="78"/>
      <c r="X42" s="78"/>
      <c r="Y42" s="80"/>
      <c r="Z42" s="80"/>
      <c r="AA42" s="81"/>
      <c r="AB42" s="81"/>
      <c r="AC42" s="82"/>
      <c r="AD42" s="82"/>
      <c r="AE42" s="82"/>
      <c r="AF42" s="82"/>
      <c r="AG42" s="82"/>
      <c r="AH42" s="82"/>
      <c r="AI42" s="82"/>
      <c r="AJ42" s="82"/>
      <c r="AK42" s="82"/>
      <c r="AL42" s="83"/>
      <c r="AM42" s="84"/>
      <c r="AN42" s="76"/>
      <c r="AO42" s="77"/>
      <c r="AP42" s="77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77"/>
      <c r="BJ42" s="81"/>
      <c r="BK42" s="81"/>
      <c r="BL42" s="81"/>
      <c r="BM42" s="81"/>
      <c r="BN42" s="80"/>
      <c r="BO42" s="81"/>
      <c r="BP42" s="81"/>
      <c r="BQ42" s="81"/>
      <c r="BR42" s="81"/>
      <c r="BS42" s="81"/>
      <c r="BT42" s="81"/>
      <c r="BU42" s="81"/>
      <c r="BV42" s="116"/>
      <c r="BW42" s="116"/>
    </row>
  </sheetData>
  <mergeCells count="6">
    <mergeCell ref="GH2:GI2"/>
    <mergeCell ref="EX2:EY2"/>
    <mergeCell ref="DL2:DM2"/>
    <mergeCell ref="BY3:BZ3"/>
    <mergeCell ref="AL3:AM3"/>
    <mergeCell ref="BV3:BW3"/>
  </mergeCells>
  <pageMargins left="0.70866141732283472" right="0.70866141732283472" top="0.78740157480314965" bottom="0.78740157480314965" header="0.31496062992125984" footer="0.31496062992125984"/>
  <pageSetup paperSize="9"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PDF Vorlage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MSRR FAHRERMEISTERSCHAFT 1994</dc:title>
  <dc:creator>Leopold Freistätter</dc:creator>
  <cp:lastModifiedBy>MSRR</cp:lastModifiedBy>
  <cp:lastPrinted>2011-05-23T22:03:26Z</cp:lastPrinted>
  <dcterms:created xsi:type="dcterms:W3CDTF">2001-02-08T19:32:13Z</dcterms:created>
  <dcterms:modified xsi:type="dcterms:W3CDTF">2014-11-27T18:50:28Z</dcterms:modified>
</cp:coreProperties>
</file>